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db.intra.admin.ch\userhome$\SIF-01\U80822511\config\Desktop\"/>
    </mc:Choice>
  </mc:AlternateContent>
  <xr:revisionPtr revIDLastSave="0" documentId="8_{DA1A03D1-B94D-43A4-A745-C38411245609}" xr6:coauthVersionLast="47" xr6:coauthVersionMax="47" xr10:uidLastSave="{00000000-0000-0000-0000-000000000000}"/>
  <bookViews>
    <workbookView xWindow="-110" yWindow="-110" windowWidth="25820" windowHeight="13900" tabRatio="853" activeTab="1" xr2:uid="{00000000-000D-0000-FFFF-FFFF00000000}"/>
  </bookViews>
  <sheets>
    <sheet name="Coversheet_NEW" sheetId="22" r:id="rId1"/>
    <sheet name="VertrAnFo_NEW" sheetId="1" r:id="rId2"/>
    <sheet name="Publikation_VertrAnFo" sheetId="19" state="hidden" r:id="rId3"/>
    <sheet name="Mutationsjournal_VertrAnFo" sheetId="23" state="hidden" r:id="rId4"/>
    <sheet name="Codelisten" sheetId="18" state="hidden" r:id="rId5"/>
  </sheets>
  <definedNames>
    <definedName name="_xlnm._FilterDatabase" localSheetId="1" hidden="1">VertrAnFo_NEW!$A$1:$B$31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23" l="1"/>
  <c r="B9" i="23"/>
  <c r="B10" i="23"/>
  <c r="B14" i="23"/>
  <c r="B13" i="23"/>
  <c r="B3" i="23"/>
  <c r="B22" i="23"/>
  <c r="B23" i="23"/>
  <c r="B24" i="23"/>
  <c r="B25" i="23"/>
  <c r="B26" i="23"/>
  <c r="B4" i="23"/>
  <c r="B5" i="23"/>
  <c r="B6" i="23"/>
  <c r="B7" i="23"/>
  <c r="B8" i="23"/>
  <c r="B11" i="23"/>
  <c r="B12" i="23"/>
  <c r="B16" i="23"/>
  <c r="B17" i="23"/>
  <c r="B18" i="23"/>
  <c r="B19" i="23"/>
  <c r="B20" i="23"/>
  <c r="B21" i="23"/>
  <c r="B2" i="23"/>
  <c r="E2" i="19"/>
  <c r="D2" i="19"/>
  <c r="C2" i="19"/>
  <c r="B2" i="19"/>
  <c r="A2" i="19"/>
</calcChain>
</file>

<file path=xl/sharedStrings.xml><?xml version="1.0" encoding="utf-8"?>
<sst xmlns="http://schemas.openxmlformats.org/spreadsheetml/2006/main" count="222" uniqueCount="186">
  <si>
    <t>Status</t>
  </si>
  <si>
    <t>ProduktTyp</t>
  </si>
  <si>
    <t>Fondsleitung</t>
  </si>
  <si>
    <t>Anlagestil</t>
  </si>
  <si>
    <t>Anlagestrategie</t>
  </si>
  <si>
    <t>LQIFStatus</t>
  </si>
  <si>
    <t>Sprache</t>
  </si>
  <si>
    <t>Land</t>
  </si>
  <si>
    <t>Rechtsform</t>
  </si>
  <si>
    <t>Aktiv</t>
  </si>
  <si>
    <t>Passiv</t>
  </si>
  <si>
    <t>Mischform</t>
  </si>
  <si>
    <t>Weitere</t>
  </si>
  <si>
    <t>Aktienfonds</t>
  </si>
  <si>
    <t>Obligationenfonds</t>
  </si>
  <si>
    <t>Geldmarktfonds gemäss AMAS-Richtlinie</t>
  </si>
  <si>
    <t>Anlagestrategiefonds</t>
  </si>
  <si>
    <t>Immobilienfonds</t>
  </si>
  <si>
    <t>Rohstoff-/Edelmetallfonds</t>
  </si>
  <si>
    <t>Alternative Anlagen</t>
  </si>
  <si>
    <t>Andere</t>
  </si>
  <si>
    <t>05. Lanciert</t>
  </si>
  <si>
    <t>13. Liquidiert</t>
  </si>
  <si>
    <t>09. Fusion</t>
  </si>
  <si>
    <t>Teilvermögen (Umbrella)</t>
  </si>
  <si>
    <t>Einzelfonds</t>
  </si>
  <si>
    <t>Vertraglicher Anlagefonds (CH)</t>
  </si>
  <si>
    <t>Kommanditgesellschaft für kollektive Kapitalanlagen</t>
  </si>
  <si>
    <t>Investmentgesellschaft mit variablem Kapital (SICAV)</t>
  </si>
  <si>
    <t>DE</t>
  </si>
  <si>
    <t>EN</t>
  </si>
  <si>
    <t>FR</t>
  </si>
  <si>
    <t>IT</t>
  </si>
  <si>
    <t>RechtsformFinanzinstitut</t>
  </si>
  <si>
    <t>Verwalter von Kollektivvermögen</t>
  </si>
  <si>
    <t>Wertpapierhaus</t>
  </si>
  <si>
    <t>Bank</t>
  </si>
  <si>
    <t>NEW</t>
  </si>
  <si>
    <t>UPDATE</t>
  </si>
  <si>
    <t>DELETE</t>
  </si>
  <si>
    <t>Liquidierung</t>
  </si>
  <si>
    <t>Fusion</t>
  </si>
  <si>
    <t>Sonstige Änderungen</t>
  </si>
  <si>
    <t>Umstellung</t>
  </si>
  <si>
    <t>Muster L-QIF Obligationen hedged</t>
  </si>
  <si>
    <t>Muster L-QIF Bausteinfonds</t>
  </si>
  <si>
    <t>Muster L-QIF Bausteinfonds - Muster L-QIF Obligationen hedged</t>
  </si>
  <si>
    <t>CHF</t>
  </si>
  <si>
    <t>CHE-111.222.333</t>
  </si>
  <si>
    <t>Muster Fondsleitung AG</t>
  </si>
  <si>
    <t>CHE-555.777.888</t>
  </si>
  <si>
    <t>PricewaterhouseCoopers</t>
  </si>
  <si>
    <t>Genf</t>
  </si>
  <si>
    <t>Johan Muster</t>
  </si>
  <si>
    <t>fondsleitung@muster.ch</t>
  </si>
  <si>
    <t>+41 56 277 77 77</t>
  </si>
  <si>
    <t>CH</t>
  </si>
  <si>
    <t>Aenderungsart_UPDATE</t>
  </si>
  <si>
    <t>Aenderungsart_DELETE</t>
  </si>
  <si>
    <t>Datenbereinigung / Korrektur</t>
  </si>
  <si>
    <t>10. Nicht lanciert</t>
  </si>
  <si>
    <r>
      <t xml:space="preserve">Produkttyp
</t>
    </r>
    <r>
      <rPr>
        <i/>
        <sz val="10"/>
        <color theme="1"/>
        <rFont val="Arial"/>
        <family val="2"/>
      </rPr>
      <t>Type de produit</t>
    </r>
  </si>
  <si>
    <r>
      <t xml:space="preserve">Name Umbrella
</t>
    </r>
    <r>
      <rPr>
        <i/>
        <sz val="10"/>
        <color theme="1"/>
        <rFont val="Arial"/>
        <family val="2"/>
      </rPr>
      <t>Nom de l'ombrelle</t>
    </r>
  </si>
  <si>
    <r>
      <t xml:space="preserve">Rechtsform
</t>
    </r>
    <r>
      <rPr>
        <i/>
        <sz val="10"/>
        <color theme="1"/>
        <rFont val="Arial"/>
        <family val="2"/>
      </rPr>
      <t>Forme juridique</t>
    </r>
  </si>
  <si>
    <r>
      <t xml:space="preserve">Anlagestil
</t>
    </r>
    <r>
      <rPr>
        <i/>
        <sz val="10"/>
        <color theme="1"/>
        <rFont val="Arial"/>
        <family val="2"/>
      </rPr>
      <t>Style de placement</t>
    </r>
  </si>
  <si>
    <r>
      <t xml:space="preserve">Anlagestrategie
</t>
    </r>
    <r>
      <rPr>
        <i/>
        <sz val="10"/>
        <color theme="1"/>
        <rFont val="Arial"/>
        <family val="2"/>
      </rPr>
      <t>Stratégie de placement</t>
    </r>
  </si>
  <si>
    <t>Lanciert / Lancé</t>
  </si>
  <si>
    <t>Liquidiert / liquidé</t>
  </si>
  <si>
    <t>Fusion / Regroupement</t>
  </si>
  <si>
    <t>Aktiv / actif</t>
  </si>
  <si>
    <t>Passiv / passif</t>
  </si>
  <si>
    <t>Mischform / mixte</t>
  </si>
  <si>
    <t>Weitere / autre</t>
  </si>
  <si>
    <r>
      <t xml:space="preserve">Status des LQIF
</t>
    </r>
    <r>
      <rPr>
        <i/>
        <sz val="10"/>
        <color theme="1"/>
        <rFont val="Arial"/>
        <family val="2"/>
      </rPr>
      <t>Statut du LQIF</t>
    </r>
  </si>
  <si>
    <r>
      <t xml:space="preserve">Sprache der Kontaktperson
</t>
    </r>
    <r>
      <rPr>
        <i/>
        <sz val="10"/>
        <color theme="1"/>
        <rFont val="Arial"/>
        <family val="2"/>
      </rPr>
      <t>Langue de la personne de contact</t>
    </r>
  </si>
  <si>
    <r>
      <t xml:space="preserve">Email der Kontaktperson 
</t>
    </r>
    <r>
      <rPr>
        <i/>
        <sz val="10"/>
        <color theme="1"/>
        <rFont val="Arial"/>
        <family val="2"/>
      </rPr>
      <t>E-mail de la personne de contact</t>
    </r>
  </si>
  <si>
    <t>Catégories de placements</t>
  </si>
  <si>
    <r>
      <t xml:space="preserve">Depotbank UID
</t>
    </r>
    <r>
      <rPr>
        <i/>
        <sz val="10"/>
        <color theme="1"/>
        <rFont val="Arial"/>
        <family val="2"/>
      </rPr>
      <t>IDE Banque dépositaire</t>
    </r>
  </si>
  <si>
    <r>
      <t xml:space="preserve">Fondsleitung UID
</t>
    </r>
    <r>
      <rPr>
        <i/>
        <sz val="10"/>
        <color theme="1"/>
        <rFont val="Arial"/>
        <family val="2"/>
      </rPr>
      <t>IDE Direction de fonds</t>
    </r>
  </si>
  <si>
    <r>
      <t xml:space="preserve">Domizil der Pruefgesellschaft
</t>
    </r>
    <r>
      <rPr>
        <i/>
        <sz val="10"/>
        <color theme="1"/>
        <rFont val="Arial"/>
        <family val="2"/>
      </rPr>
      <t>Domicile de la société d'audit</t>
    </r>
  </si>
  <si>
    <t>Datenbereinigung oder Korrektur / nettoyage ou correction des données</t>
  </si>
  <si>
    <t>Umstellung / Changement</t>
  </si>
  <si>
    <t>Sonstige Änderungen / autre modification</t>
  </si>
  <si>
    <t>Anlagestrategiefonds / fonds de diversification des actifs</t>
  </si>
  <si>
    <t>Alternative Anlagen / investissements alternatifs</t>
  </si>
  <si>
    <t>Einzelfonds / fonds individuel</t>
  </si>
  <si>
    <t>Vertraglicher Anlagefonds (CH) / Fonds de placement contractuel (CH)</t>
  </si>
  <si>
    <t>Investmentgesellschaft mit variablem Kapital (SICAV) / société d'investissement à capital variable (SICAV)</t>
  </si>
  <si>
    <t>Kommanditgesellschaft für kollektive Kapitalanlagen / société en commandite de placements collectifs</t>
  </si>
  <si>
    <t>Verwalter von Kollektivvermögen / gestionnaire de fortune collective</t>
  </si>
  <si>
    <t>Fondsleitung / direction de fonds</t>
  </si>
  <si>
    <t>Wertpapierhaus / Maison de titres</t>
  </si>
  <si>
    <t>Bank / banque</t>
  </si>
  <si>
    <t>buckets</t>
  </si>
  <si>
    <t>n/a</t>
  </si>
  <si>
    <t>L000000000X</t>
  </si>
  <si>
    <t>L000000000Y</t>
  </si>
  <si>
    <r>
      <t xml:space="preserve">Telefon der Kontaktperson
</t>
    </r>
    <r>
      <rPr>
        <i/>
        <sz val="10"/>
        <color theme="1"/>
        <rFont val="Arial"/>
        <family val="2"/>
      </rPr>
      <t>Téléphone de la personne de contact</t>
    </r>
  </si>
  <si>
    <r>
      <t xml:space="preserve">Abschluss des Geschäftsjahres
</t>
    </r>
    <r>
      <rPr>
        <i/>
        <sz val="10"/>
        <color theme="1"/>
        <rFont val="Arial"/>
        <family val="2"/>
      </rPr>
      <t>Clôture de l'exercice social</t>
    </r>
  </si>
  <si>
    <r>
      <t xml:space="preserve">Rechnungswährung
</t>
    </r>
    <r>
      <rPr>
        <i/>
        <sz val="10"/>
        <color theme="1"/>
        <rFont val="Arial"/>
        <family val="2"/>
      </rPr>
      <t>Devise</t>
    </r>
  </si>
  <si>
    <t>LQIF - Neue Meldung / Nouvelle annonce</t>
  </si>
  <si>
    <t>X</t>
  </si>
  <si>
    <t xml:space="preserve"> KmGK</t>
  </si>
  <si>
    <t>SICAV</t>
  </si>
  <si>
    <t>vertraglich</t>
  </si>
  <si>
    <t xml:space="preserve">Depotbank </t>
  </si>
  <si>
    <t>SIF-ID</t>
  </si>
  <si>
    <t>Aktien / actions</t>
  </si>
  <si>
    <t>Obligationenen / obligations</t>
  </si>
  <si>
    <t>Immobilien und Infrastruktur (CH) / immobilier et infrastructure (CH)</t>
  </si>
  <si>
    <t>Immobilien und Infrastruktur (ex-CH) / immobilier et infrastructure (hors CH)</t>
  </si>
  <si>
    <t>Immobilien, Bau- und Infrastrukturprojekte (CH) / projets immobiliers, de construction ou d'infrastructure (CH)</t>
  </si>
  <si>
    <t>Immobilien, Bau- und Infrastrukturprojekte (ex-CH) / projets immobiliers, de construction ou d'infrastructure (hors CH)</t>
  </si>
  <si>
    <t>Rohstoffe oder Edelmetalle / matières premières ou métaux précieux</t>
  </si>
  <si>
    <t>Krypto-Assets / crypto-actifs</t>
  </si>
  <si>
    <t>Privat Märkte (CH) / marchés privés (CH)</t>
  </si>
  <si>
    <t>Privat Märkte (ex-CH) / marchés privés (hors CH)</t>
  </si>
  <si>
    <t>Andere alternative Anlagen / autres placements alternatifs</t>
  </si>
  <si>
    <t xml:space="preserve">Name/Firma Einzelfonds bzw. Teilvermögen  </t>
  </si>
  <si>
    <t xml:space="preserve">Name/Firma Umbrella </t>
  </si>
  <si>
    <t>Firma des für die Verwaltung zuständigen Instituts</t>
  </si>
  <si>
    <t>Teilvermögen (Umbrella) /  compartiment (fonds ombrelle)</t>
  </si>
  <si>
    <t>Aktienfonds / fonds en actions</t>
  </si>
  <si>
    <r>
      <t xml:space="preserve">Name des Teilvermögens / des Einzelfonds
</t>
    </r>
    <r>
      <rPr>
        <i/>
        <sz val="10"/>
        <color theme="1"/>
        <rFont val="Arial"/>
        <family val="2"/>
      </rPr>
      <t>Nom du compartiment / du fonds individuel</t>
    </r>
  </si>
  <si>
    <t>&gt;30%</t>
  </si>
  <si>
    <t>&gt;50%</t>
  </si>
  <si>
    <t>Versicherungsunternehmen / entreprise d'assurance</t>
  </si>
  <si>
    <t>NEU / NOUVEAU</t>
  </si>
  <si>
    <t>ÄNDERUNG / MODIFICATION</t>
  </si>
  <si>
    <t>Vereinigung / Regroupement</t>
  </si>
  <si>
    <r>
      <t xml:space="preserve">SIF ID Umbrella
</t>
    </r>
    <r>
      <rPr>
        <i/>
        <sz val="10"/>
        <color theme="1"/>
        <rFont val="Arial"/>
        <family val="2"/>
      </rPr>
      <t>Identifiant SFI de l'ombrelle</t>
    </r>
  </si>
  <si>
    <r>
      <t xml:space="preserve">Datum der Übernahme der Verwaltung
</t>
    </r>
    <r>
      <rPr>
        <i/>
        <sz val="10"/>
        <color theme="1"/>
        <rFont val="Arial"/>
        <family val="2"/>
      </rPr>
      <t>Date de la prise en charge de l'administration</t>
    </r>
  </si>
  <si>
    <t>Nicht lanciert / Non lancé</t>
  </si>
  <si>
    <r>
      <t xml:space="preserve">Für die Meldung zuständige Person
</t>
    </r>
    <r>
      <rPr>
        <i/>
        <sz val="10"/>
        <color theme="1"/>
        <rFont val="Arial"/>
        <family val="2"/>
      </rPr>
      <t>Personne effectuant l'annonce</t>
    </r>
  </si>
  <si>
    <r>
      <t xml:space="preserve">Art der Meldung 
</t>
    </r>
    <r>
      <rPr>
        <i/>
        <sz val="10"/>
        <color theme="1"/>
        <rFont val="Arial"/>
        <family val="2"/>
      </rPr>
      <t>Type d'annonce</t>
    </r>
  </si>
  <si>
    <r>
      <t xml:space="preserve">Hauptsächliche Anlagekategorie(n) und Prozentsatz
</t>
    </r>
    <r>
      <rPr>
        <i/>
        <sz val="10"/>
        <color theme="1"/>
        <rFont val="Arial"/>
        <family val="2"/>
      </rPr>
      <t>Catégorie(s) de placement principale(s) et pourcentage</t>
    </r>
  </si>
  <si>
    <t>Geldmarktinstrumente / instruments du marché monétaire</t>
  </si>
  <si>
    <r>
      <t xml:space="preserve">Firma der Fondsleitung
</t>
    </r>
    <r>
      <rPr>
        <i/>
        <sz val="10"/>
        <color theme="1"/>
        <rFont val="Arial"/>
        <family val="2"/>
      </rPr>
      <t>Raison sociale de la direction de fonds</t>
    </r>
  </si>
  <si>
    <r>
      <t xml:space="preserve">Firma der Depotbank
</t>
    </r>
    <r>
      <rPr>
        <i/>
        <sz val="10"/>
        <color theme="1"/>
        <rFont val="Arial"/>
        <family val="2"/>
      </rPr>
      <t>Raison sociale de la banque dépositaire</t>
    </r>
  </si>
  <si>
    <r>
      <t xml:space="preserve">Firma Pruefgesellschaft
</t>
    </r>
    <r>
      <rPr>
        <i/>
        <sz val="10"/>
        <color theme="1"/>
        <rFont val="Arial"/>
        <family val="2"/>
      </rPr>
      <t>Raison sociale de la société d'audit</t>
    </r>
  </si>
  <si>
    <r>
      <t xml:space="preserve">Kontaktperson für den LQIF
</t>
    </r>
    <r>
      <rPr>
        <i/>
        <sz val="10"/>
        <color theme="1"/>
        <rFont val="Arial"/>
        <family val="2"/>
      </rPr>
      <t>Personne de contact pour le LQIF</t>
    </r>
  </si>
  <si>
    <r>
      <t xml:space="preserve">SIF ID LQIF (Produkt)
</t>
    </r>
    <r>
      <rPr>
        <i/>
        <sz val="10"/>
        <color theme="1"/>
        <rFont val="Arial"/>
        <family val="2"/>
      </rPr>
      <t>Identifiant SFI du LQIF (produit)</t>
    </r>
  </si>
  <si>
    <t>Ohne FINMA Bewilligung / sans autorisation FINMA</t>
  </si>
  <si>
    <t>Vermögensverwalter  / gestionnaire de fortune</t>
  </si>
  <si>
    <t>Schweiz / Suisse</t>
  </si>
  <si>
    <t>Liquidation</t>
  </si>
  <si>
    <t>Kollektive Kapitalanlagen / placements collectifs de capitaux</t>
  </si>
  <si>
    <t>Hochzinsanleihen / Obligations à haut rendement (High Yield)</t>
  </si>
  <si>
    <t>Guthaben auf Sicht und Zeit / Avoirs à vue et à terme</t>
  </si>
  <si>
    <t>Small Cap Aktien und Emerging Market Aktien / Actions Small Cap et actions 
marchés émergents</t>
  </si>
  <si>
    <t>Derivate, strukturierte Produkte/ dérivés, produits structurés</t>
  </si>
  <si>
    <t>Obligationenfonds / fonds en obligations</t>
  </si>
  <si>
    <t>Geldmarktfonds gemäss AMAS-Richtlinie / fonds de placement monétaire selon la directive de l'AMAS</t>
  </si>
  <si>
    <t>Immobilienfonds / fonds immobilier</t>
  </si>
  <si>
    <t>Rohstoff-/Edelmetallfonds / fonds en matières premières ou en métaux précieux</t>
  </si>
  <si>
    <t>Andere / autres</t>
  </si>
  <si>
    <t>Muster Bank AG</t>
  </si>
  <si>
    <r>
      <t xml:space="preserve">Datum der Meldung
</t>
    </r>
    <r>
      <rPr>
        <i/>
        <sz val="10"/>
        <color theme="1"/>
        <rFont val="Arial"/>
        <family val="2"/>
      </rPr>
      <t>Date de l'annonce</t>
    </r>
  </si>
  <si>
    <r>
      <t>Vollständiger Name</t>
    </r>
    <r>
      <rPr>
        <i/>
        <sz val="10"/>
        <color theme="1"/>
        <rFont val="Arial"/>
        <family val="2"/>
      </rPr>
      <t xml:space="preserve">
Nom complet</t>
    </r>
  </si>
  <si>
    <t>Formular zur Meldung von Daten zu 
neuen Limited Qualified Investor Funds (L-QIF)</t>
  </si>
  <si>
    <t>Jean Dupont</t>
  </si>
  <si>
    <t>Formulaire d'annonce de données sur les 
nouveaux Limited Qualified Investor Funds (L-QIF)</t>
  </si>
  <si>
    <t>Stammdaten</t>
  </si>
  <si>
    <t>ValidFrom</t>
  </si>
  <si>
    <t>SIF_ID_Produkt</t>
  </si>
  <si>
    <t>NameProdukt</t>
  </si>
  <si>
    <t>SIF_ID_Umbrella</t>
  </si>
  <si>
    <t>NameUmbrella</t>
  </si>
  <si>
    <t>LongName</t>
  </si>
  <si>
    <t>AbschlussGeschaeftsjahr</t>
  </si>
  <si>
    <t>LancierungPer</t>
  </si>
  <si>
    <t>Rechnungswaehrung</t>
  </si>
  <si>
    <t>FondsleitungUID</t>
  </si>
  <si>
    <t>DepotbankUID</t>
  </si>
  <si>
    <t>Depotbank</t>
  </si>
  <si>
    <t>Pruefgesellschaft</t>
  </si>
  <si>
    <t>Pruefgesellschaft_Domizil</t>
  </si>
  <si>
    <t>Kontaktperson</t>
  </si>
  <si>
    <t>KontaktpersonSprache</t>
  </si>
  <si>
    <t>KontaktpersonEmail</t>
  </si>
  <si>
    <t>KontaktpersonTelefon</t>
  </si>
  <si>
    <r>
      <t>Das vorliegende Formular (Version 1.1) dient der Meldung von Daten zu neuen L-QIF an das eidgenössische Finanzdepartement (EFD). Diese Daten werden einerseits benötigt, damit das EFD ein öffentlich zugänglich Verzeichnis über sämtliche L-QIF führen kann. Anderseits ermöglichen sie es, der SNB im Auftrag des EFD statistische Daten zu L-QIF zu erheben. Die rechtlichen Grundlagen für die Datenerhebung finden sich in Artikel 118</t>
    </r>
    <r>
      <rPr>
        <i/>
        <sz val="10"/>
        <color theme="1"/>
        <rFont val="Arial"/>
        <family val="2"/>
      </rPr>
      <t>f</t>
    </r>
    <r>
      <rPr>
        <sz val="10"/>
        <color theme="1"/>
        <rFont val="Arial"/>
        <family val="2"/>
      </rPr>
      <t xml:space="preserve"> des Kollektivanalagengesetzes (KAG; SR 951.31) und Artikel 126</t>
    </r>
    <r>
      <rPr>
        <i/>
        <sz val="10"/>
        <color theme="1"/>
        <rFont val="Arial"/>
        <family val="2"/>
      </rPr>
      <t>g</t>
    </r>
    <r>
      <rPr>
        <sz val="10"/>
        <color theme="1"/>
        <rFont val="Arial"/>
        <family val="2"/>
      </rPr>
      <t xml:space="preserve"> der Kollektivanlagenverordnung (KKV; SR 951.311). 
Das Formular ist in der jeweils aktuellsten Fassung vom für die Verwaltung des L-QIF zuständigen Institut vollständig und korrekt ausgefüllt sowie fristgerecht, d.h. innert 14 Tagen nach der Übernahme der Verwaltung (Datum Unterzeichnung des Fondsvertrags oder des Gesellschaftsvertrags oder der Verabschiedung der Statuten) an folgende E-Mailadresse zu senden:  </t>
    </r>
    <r>
      <rPr>
        <u/>
        <sz val="10"/>
        <color rgb="FF0070C0"/>
        <rFont val="Arial"/>
        <family val="2"/>
      </rPr>
      <t>l-qif@sif.admin.ch</t>
    </r>
    <r>
      <rPr>
        <sz val="10"/>
        <color theme="1"/>
        <rFont val="Arial"/>
        <family val="2"/>
      </rPr>
      <t xml:space="preserve">. 
Mit der Übermittlung des Formulars bestätigt die für die Meldung zuständige Person, dass die gemachten Angaben vollständig und wahrheitsgetreu gemacht wurden. Eine verspätete Übermittlung des Formulars oder das unvollständige oder nicht korrekte Ausfüllen des Formulars können strafrechtliche Konsequenzen nach sich ziehen. Die Einhaltung der Vorschriften zur Meldung und Erhebung von Daten zum L-QIF ist zudem Gegenstand der ergänzenden Prüfung des L-QIF. </t>
    </r>
  </si>
  <si>
    <r>
      <t xml:space="preserve">Le présent formulaire (version 1.1) permet d'annoncer au Département fédéral des finances (DFF) les données relatives aux nouveaux L-QIF. Ces données sont nécessaires d'une part pour que le DFF puisse tenir un registre public de tous les L-QIF. D'autre part, elles permettent à la BNS, sur mandat du DFF, de collecter des données statistiques sur le L-QIF. Les bases légales pour la collecte des données se trouvent à l'article 118f de la loi sur les placements collectifs (LPCC ; RS 951.31) et à l'article 126g de l'ordonnance sur les placements collectifs (OPCC ; RS 951.311). 
La version la plus récente du formulaire doit être remplie intégralement et correctement par l'établissement responsable de la gestion du L-QIF. Le formulaire doit être envoyé dans les 14 jours suivant la prise en charge de la gestion (date de signature du contrat de fonds de placement ou du contrat de société ou de l'adoption des statuts) à l'adresse électronique suivante : </t>
    </r>
    <r>
      <rPr>
        <i/>
        <u/>
        <sz val="10"/>
        <color rgb="FF0070C0"/>
        <rFont val="Arial"/>
        <family val="2"/>
      </rPr>
      <t>l-qif@sif.admin.ch</t>
    </r>
    <r>
      <rPr>
        <i/>
        <sz val="10"/>
        <color theme="1"/>
        <rFont val="Arial"/>
        <family val="2"/>
      </rPr>
      <t>. 
En envoyant le formulaire, la personne responsable de la déclaration confirme que les informations fournies sont complètes et conformes à la réalité. Une transmission tardive du formulaire ou le fait de remplir le formulaire de manière incomplète ou incorrecte peut entraîner des conséquences pénales. Le respect des règles de déclaration et de collecte des données relatives au L-QIF fait en outre l'objet d'un contrôle complémentaire du L-QIF.</t>
    </r>
  </si>
  <si>
    <t>V1.2</t>
  </si>
  <si>
    <t>&gt;20%</t>
  </si>
  <si>
    <r>
      <t xml:space="preserve">Voraussichtliches Datum der Lancierung
</t>
    </r>
    <r>
      <rPr>
        <i/>
        <sz val="10"/>
        <color theme="1"/>
        <rFont val="Arial"/>
        <family val="2"/>
      </rPr>
      <t xml:space="preserve">Date prévue pour le lancement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</si>
</sst>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rial"/>
      <family val="2"/>
    </font>
    <font>
      <b/>
      <sz val="10"/>
      <color theme="0"/>
      <name val="Arial"/>
      <family val="2"/>
    </font>
    <font>
      <sz val="10"/>
      <color theme="1"/>
      <name val="Arial"/>
      <family val="2"/>
    </font>
    <font>
      <i/>
      <sz val="10"/>
      <color theme="1"/>
      <name val="Arial"/>
      <family val="2"/>
    </font>
    <font>
      <b/>
      <sz val="9"/>
      <color theme="1"/>
      <name val="Arial"/>
      <family val="2"/>
    </font>
    <font>
      <sz val="9"/>
      <color theme="1"/>
      <name val="Arial"/>
      <family val="2"/>
    </font>
    <font>
      <b/>
      <sz val="11"/>
      <color theme="1"/>
      <name val="Arial"/>
      <family val="2"/>
    </font>
    <font>
      <u/>
      <sz val="10"/>
      <color rgb="FF0070C0"/>
      <name val="Arial"/>
      <family val="2"/>
    </font>
    <font>
      <i/>
      <u/>
      <sz val="10"/>
      <color rgb="FF0070C0"/>
      <name val="Arial"/>
      <family val="2"/>
    </font>
    <font>
      <b/>
      <sz val="11"/>
      <color theme="2"/>
      <name val="Arial"/>
      <family val="2"/>
    </font>
    <font>
      <b/>
      <sz val="14"/>
      <color theme="2"/>
      <name val="Arial"/>
      <family val="2"/>
    </font>
    <font>
      <b/>
      <i/>
      <sz val="12"/>
      <color theme="2"/>
      <name val="Arial"/>
      <family val="2"/>
    </font>
    <font>
      <b/>
      <sz val="12"/>
      <color theme="2"/>
      <name val="Arial"/>
      <family val="2"/>
    </font>
  </fonts>
  <fills count="9">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rgb="FF92D050"/>
        <bgColor indexed="64"/>
      </patternFill>
    </fill>
  </fills>
  <borders count="8">
    <border>
      <left/>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top style="thin">
        <color theme="0"/>
      </top>
      <bottom/>
      <diagonal/>
    </border>
    <border>
      <left style="thin">
        <color theme="0"/>
      </left>
      <right style="thin">
        <color theme="0"/>
      </right>
      <top style="thin">
        <color theme="0"/>
      </top>
      <bottom style="thin">
        <color theme="0"/>
      </bottom>
      <diagonal/>
    </border>
  </borders>
  <cellStyleXfs count="1">
    <xf numFmtId="0" fontId="0" fillId="0" borderId="0"/>
  </cellStyleXfs>
  <cellXfs count="43">
    <xf numFmtId="0" fontId="0" fillId="0" borderId="0" xfId="0"/>
    <xf numFmtId="0" fontId="2" fillId="2" borderId="0" xfId="0" applyFont="1" applyFill="1"/>
    <xf numFmtId="0" fontId="2" fillId="2" borderId="0" xfId="0" applyFont="1" applyFill="1" applyAlignment="1">
      <alignment horizontal="left" vertical="center"/>
    </xf>
    <xf numFmtId="0" fontId="2" fillId="5" borderId="1" xfId="0" quotePrefix="1" applyFont="1" applyFill="1" applyBorder="1" applyAlignment="1">
      <alignment horizontal="left"/>
    </xf>
    <xf numFmtId="0" fontId="5" fillId="2" borderId="4" xfId="0" applyFont="1" applyFill="1" applyBorder="1" applyAlignment="1">
      <alignment vertical="center" wrapText="1"/>
    </xf>
    <xf numFmtId="0" fontId="0" fillId="2" borderId="0" xfId="0" applyFill="1" applyAlignment="1">
      <alignment wrapText="1"/>
    </xf>
    <xf numFmtId="0" fontId="4" fillId="6" borderId="4" xfId="0" applyFont="1" applyFill="1" applyBorder="1" applyAlignment="1">
      <alignment vertical="center" wrapText="1"/>
    </xf>
    <xf numFmtId="0" fontId="4" fillId="2" borderId="0" xfId="0" applyFont="1" applyFill="1" applyBorder="1" applyAlignment="1">
      <alignment vertical="center" wrapText="1"/>
    </xf>
    <xf numFmtId="0" fontId="5" fillId="2" borderId="0" xfId="0" applyFont="1" applyFill="1" applyBorder="1" applyAlignment="1">
      <alignment vertical="center" wrapText="1"/>
    </xf>
    <xf numFmtId="0" fontId="0" fillId="2" borderId="0" xfId="0" applyFill="1" applyBorder="1" applyAlignment="1">
      <alignment wrapText="1"/>
    </xf>
    <xf numFmtId="0" fontId="4" fillId="7" borderId="4" xfId="0" applyFont="1" applyFill="1" applyBorder="1" applyAlignment="1">
      <alignment vertical="center" wrapText="1"/>
    </xf>
    <xf numFmtId="0" fontId="2" fillId="4" borderId="2" xfId="0" applyFont="1" applyFill="1" applyBorder="1" applyAlignment="1">
      <alignment horizontal="left" vertical="center" wrapText="1"/>
    </xf>
    <xf numFmtId="0" fontId="2" fillId="2" borderId="0" xfId="0" applyFont="1" applyFill="1" applyBorder="1"/>
    <xf numFmtId="0" fontId="0" fillId="0" borderId="0" xfId="0" applyAlignment="1">
      <alignment horizontal="center"/>
    </xf>
    <xf numFmtId="0" fontId="0" fillId="0" borderId="0" xfId="0" applyAlignment="1">
      <alignment textRotation="90"/>
    </xf>
    <xf numFmtId="0" fontId="0" fillId="0" borderId="0" xfId="0" applyAlignment="1">
      <alignment textRotation="90" wrapText="1"/>
    </xf>
    <xf numFmtId="0" fontId="6" fillId="0" borderId="0" xfId="0" applyFont="1" applyAlignment="1">
      <alignment textRotation="90"/>
    </xf>
    <xf numFmtId="0" fontId="6" fillId="0" borderId="0" xfId="0" applyFont="1"/>
    <xf numFmtId="0" fontId="1" fillId="3" borderId="6" xfId="0" applyFont="1" applyFill="1" applyBorder="1" applyAlignment="1">
      <alignment vertical="center"/>
    </xf>
    <xf numFmtId="0" fontId="2" fillId="2" borderId="6" xfId="0" applyFont="1" applyFill="1" applyBorder="1"/>
    <xf numFmtId="0" fontId="2" fillId="2" borderId="0" xfId="0" applyFont="1" applyFill="1" applyBorder="1" applyAlignment="1">
      <alignment horizontal="left" vertical="center"/>
    </xf>
    <xf numFmtId="0" fontId="0" fillId="2" borderId="0" xfId="0" applyFill="1"/>
    <xf numFmtId="0" fontId="0" fillId="2" borderId="0" xfId="0" applyFill="1" applyBorder="1"/>
    <xf numFmtId="0" fontId="2" fillId="2" borderId="0" xfId="0" applyFont="1" applyFill="1" applyBorder="1" applyAlignment="1">
      <alignment horizontal="left" vertical="center" wrapText="1"/>
    </xf>
    <xf numFmtId="0" fontId="9" fillId="2" borderId="0" xfId="0" applyFont="1" applyFill="1" applyAlignment="1">
      <alignment horizontal="right"/>
    </xf>
    <xf numFmtId="0" fontId="10" fillId="2" borderId="0" xfId="0" applyFont="1" applyFill="1" applyBorder="1" applyAlignment="1">
      <alignment horizontal="center" vertical="center" wrapText="1"/>
    </xf>
    <xf numFmtId="0" fontId="1" fillId="3" borderId="6" xfId="0" applyFont="1" applyFill="1" applyBorder="1" applyAlignment="1">
      <alignment horizontal="right" vertical="center" wrapText="1"/>
    </xf>
    <xf numFmtId="14" fontId="2" fillId="5" borderId="1" xfId="0" quotePrefix="1" applyNumberFormat="1" applyFont="1" applyFill="1" applyBorder="1" applyAlignment="1">
      <alignment horizontal="left" wrapText="1"/>
    </xf>
    <xf numFmtId="0" fontId="2" fillId="5" borderId="1" xfId="0" quotePrefix="1" applyFont="1" applyFill="1" applyBorder="1" applyAlignment="1">
      <alignment horizontal="left" wrapText="1"/>
    </xf>
    <xf numFmtId="0" fontId="2" fillId="2" borderId="0" xfId="0" applyFont="1" applyFill="1" applyBorder="1" applyAlignment="1">
      <alignment wrapText="1"/>
    </xf>
    <xf numFmtId="0" fontId="2" fillId="4" borderId="1" xfId="0" applyFont="1" applyFill="1" applyBorder="1" applyAlignment="1">
      <alignment horizontal="left" vertical="center"/>
    </xf>
    <xf numFmtId="0" fontId="0" fillId="0" borderId="0" xfId="0" applyFill="1"/>
    <xf numFmtId="14" fontId="0" fillId="0" borderId="0" xfId="0" applyNumberFormat="1" applyFill="1"/>
    <xf numFmtId="0" fontId="0" fillId="0" borderId="0" xfId="0" applyNumberFormat="1" applyFill="1"/>
    <xf numFmtId="0" fontId="1" fillId="8" borderId="7" xfId="0" applyFont="1" applyFill="1" applyBorder="1" applyAlignment="1">
      <alignment vertical="center"/>
    </xf>
    <xf numFmtId="14" fontId="2" fillId="5" borderId="0" xfId="0" applyNumberFormat="1" applyFont="1" applyFill="1" applyAlignment="1">
      <alignment horizontal="left" wrapText="1"/>
    </xf>
    <xf numFmtId="0" fontId="3" fillId="2" borderId="0" xfId="0" applyFont="1" applyFill="1" applyBorder="1" applyAlignment="1">
      <alignment horizontal="justify" vertical="center" wrapText="1"/>
    </xf>
    <xf numFmtId="0" fontId="2" fillId="2" borderId="0" xfId="0" applyFont="1" applyFill="1" applyBorder="1" applyAlignment="1">
      <alignment horizontal="justify" vertical="center" wrapText="1"/>
    </xf>
    <xf numFmtId="0" fontId="12"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2" fillId="4" borderId="5"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1" xfId="0" applyFont="1" applyFill="1" applyBorder="1" applyAlignment="1">
      <alignment horizontal="lef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NB">
  <a:themeElements>
    <a:clrScheme name="SNB Farben">
      <a:dk1>
        <a:srgbClr val="080808"/>
      </a:dk1>
      <a:lt1>
        <a:srgbClr val="FFFFFF"/>
      </a:lt1>
      <a:dk2>
        <a:srgbClr val="492B28"/>
      </a:dk2>
      <a:lt2>
        <a:srgbClr val="3E5570"/>
      </a:lt2>
      <a:accent1>
        <a:srgbClr val="7CA3C6"/>
      </a:accent1>
      <a:accent2>
        <a:srgbClr val="94282F"/>
      </a:accent2>
      <a:accent3>
        <a:srgbClr val="F7A600"/>
      </a:accent3>
      <a:accent4>
        <a:srgbClr val="8EBC53"/>
      </a:accent4>
      <a:accent5>
        <a:srgbClr val="3B5350"/>
      </a:accent5>
      <a:accent6>
        <a:srgbClr val="CAE7EA"/>
      </a:accent6>
      <a:hlink>
        <a:srgbClr val="F7A600"/>
      </a:hlink>
      <a:folHlink>
        <a:srgbClr val="F7A600"/>
      </a:folHlink>
    </a:clrScheme>
    <a:fontScheme name="SNB Schriftarten Richtig">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solidFill>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lnDef>
      <a:spPr>
        <a:ln w="31750">
          <a:solidFill>
            <a:schemeClr val="bg2"/>
          </a:solidFill>
          <a:headEnd type="none" w="med" len="med"/>
          <a:tailEnd type="none" w="med" len="med"/>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SNB" id="{3DDF49E3-793A-4AD9-A732-644660A15A8C}" vid="{A4E75758-5B41-4996-BCD5-00C4408B6E27}"/>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6ED5C-3DA6-462F-B6D0-D39486C8C058}">
  <dimension ref="A1:G53"/>
  <sheetViews>
    <sheetView zoomScaleNormal="100" workbookViewId="0">
      <selection activeCell="L9" sqref="L9"/>
    </sheetView>
  </sheetViews>
  <sheetFormatPr baseColWidth="10" defaultRowHeight="14" x14ac:dyDescent="0.3"/>
  <cols>
    <col min="1" max="1" width="4.58203125" customWidth="1"/>
    <col min="2" max="6" width="13.58203125" customWidth="1"/>
    <col min="7" max="7" width="4.58203125" customWidth="1"/>
  </cols>
  <sheetData>
    <row r="1" spans="1:7" x14ac:dyDescent="0.3">
      <c r="B1" s="21"/>
      <c r="C1" s="21"/>
      <c r="D1" s="21"/>
      <c r="E1" s="21"/>
      <c r="F1" s="21"/>
      <c r="G1" s="24" t="s">
        <v>183</v>
      </c>
    </row>
    <row r="2" spans="1:7" x14ac:dyDescent="0.3">
      <c r="A2" s="21"/>
      <c r="B2" s="21"/>
      <c r="C2" s="21"/>
      <c r="D2" s="21"/>
      <c r="E2" s="21"/>
      <c r="F2" s="21"/>
      <c r="G2" s="21"/>
    </row>
    <row r="3" spans="1:7" x14ac:dyDescent="0.3">
      <c r="A3" s="22"/>
      <c r="B3" s="38" t="s">
        <v>159</v>
      </c>
      <c r="C3" s="38"/>
      <c r="D3" s="38"/>
      <c r="E3" s="38"/>
      <c r="F3" s="38"/>
      <c r="G3" s="22"/>
    </row>
    <row r="4" spans="1:7" x14ac:dyDescent="0.3">
      <c r="A4" s="22"/>
      <c r="B4" s="38"/>
      <c r="C4" s="38"/>
      <c r="D4" s="38"/>
      <c r="E4" s="38"/>
      <c r="F4" s="38"/>
      <c r="G4" s="22"/>
    </row>
    <row r="5" spans="1:7" ht="14.25" customHeight="1" x14ac:dyDescent="0.3">
      <c r="A5" s="22"/>
      <c r="B5" s="38"/>
      <c r="C5" s="38"/>
      <c r="D5" s="38"/>
      <c r="E5" s="38"/>
      <c r="F5" s="38"/>
      <c r="G5" s="22"/>
    </row>
    <row r="6" spans="1:7" ht="14.25" customHeight="1" x14ac:dyDescent="0.3">
      <c r="A6" s="22"/>
      <c r="B6" s="25"/>
      <c r="C6" s="25"/>
      <c r="D6" s="25"/>
      <c r="E6" s="25"/>
      <c r="F6" s="25"/>
      <c r="G6" s="22"/>
    </row>
    <row r="7" spans="1:7" ht="14.25" customHeight="1" x14ac:dyDescent="0.3">
      <c r="A7" s="22"/>
      <c r="B7" s="39" t="s">
        <v>161</v>
      </c>
      <c r="C7" s="38"/>
      <c r="D7" s="38"/>
      <c r="E7" s="38"/>
      <c r="F7" s="38"/>
      <c r="G7" s="22"/>
    </row>
    <row r="8" spans="1:7" ht="14.25" customHeight="1" x14ac:dyDescent="0.3">
      <c r="A8" s="22"/>
      <c r="B8" s="38"/>
      <c r="C8" s="38"/>
      <c r="D8" s="38"/>
      <c r="E8" s="38"/>
      <c r="F8" s="38"/>
      <c r="G8" s="22"/>
    </row>
    <row r="9" spans="1:7" ht="14.25" customHeight="1" x14ac:dyDescent="0.3">
      <c r="A9" s="22"/>
      <c r="B9" s="38"/>
      <c r="C9" s="38"/>
      <c r="D9" s="38"/>
      <c r="E9" s="38"/>
      <c r="F9" s="38"/>
      <c r="G9" s="22"/>
    </row>
    <row r="10" spans="1:7" x14ac:dyDescent="0.3">
      <c r="A10" s="22"/>
      <c r="B10" s="9"/>
      <c r="C10" s="9"/>
      <c r="D10" s="9"/>
      <c r="E10" s="9"/>
      <c r="F10" s="9"/>
      <c r="G10" s="22"/>
    </row>
    <row r="11" spans="1:7" x14ac:dyDescent="0.3">
      <c r="A11" s="22"/>
      <c r="B11" s="37" t="s">
        <v>181</v>
      </c>
      <c r="C11" s="37"/>
      <c r="D11" s="37"/>
      <c r="E11" s="37"/>
      <c r="F11" s="37"/>
      <c r="G11" s="22"/>
    </row>
    <row r="12" spans="1:7" x14ac:dyDescent="0.3">
      <c r="A12" s="22"/>
      <c r="B12" s="37"/>
      <c r="C12" s="37"/>
      <c r="D12" s="37"/>
      <c r="E12" s="37"/>
      <c r="F12" s="37"/>
      <c r="G12" s="22"/>
    </row>
    <row r="13" spans="1:7" x14ac:dyDescent="0.3">
      <c r="A13" s="22"/>
      <c r="B13" s="37"/>
      <c r="C13" s="37"/>
      <c r="D13" s="37"/>
      <c r="E13" s="37"/>
      <c r="F13" s="37"/>
      <c r="G13" s="22"/>
    </row>
    <row r="14" spans="1:7" x14ac:dyDescent="0.3">
      <c r="A14" s="22"/>
      <c r="B14" s="37"/>
      <c r="C14" s="37"/>
      <c r="D14" s="37"/>
      <c r="E14" s="37"/>
      <c r="F14" s="37"/>
      <c r="G14" s="22"/>
    </row>
    <row r="15" spans="1:7" ht="14.25" customHeight="1" x14ac:dyDescent="0.3">
      <c r="A15" s="22"/>
      <c r="B15" s="37"/>
      <c r="C15" s="37"/>
      <c r="D15" s="37"/>
      <c r="E15" s="37"/>
      <c r="F15" s="37"/>
      <c r="G15" s="22"/>
    </row>
    <row r="16" spans="1:7" ht="14.25" customHeight="1" x14ac:dyDescent="0.3">
      <c r="A16" s="22"/>
      <c r="B16" s="37"/>
      <c r="C16" s="37"/>
      <c r="D16" s="37"/>
      <c r="E16" s="37"/>
      <c r="F16" s="37"/>
      <c r="G16" s="22"/>
    </row>
    <row r="17" spans="1:7" ht="14.25" customHeight="1" x14ac:dyDescent="0.3">
      <c r="A17" s="22"/>
      <c r="B17" s="37"/>
      <c r="C17" s="37"/>
      <c r="D17" s="37"/>
      <c r="E17" s="37"/>
      <c r="F17" s="37"/>
      <c r="G17" s="22"/>
    </row>
    <row r="18" spans="1:7" x14ac:dyDescent="0.3">
      <c r="A18" s="22"/>
      <c r="B18" s="37"/>
      <c r="C18" s="37"/>
      <c r="D18" s="37"/>
      <c r="E18" s="37"/>
      <c r="F18" s="37"/>
      <c r="G18" s="22"/>
    </row>
    <row r="19" spans="1:7" x14ac:dyDescent="0.3">
      <c r="A19" s="22"/>
      <c r="B19" s="37"/>
      <c r="C19" s="37"/>
      <c r="D19" s="37"/>
      <c r="E19" s="37"/>
      <c r="F19" s="37"/>
      <c r="G19" s="22"/>
    </row>
    <row r="20" spans="1:7" ht="14.25" customHeight="1" x14ac:dyDescent="0.3">
      <c r="A20" s="22"/>
      <c r="B20" s="37"/>
      <c r="C20" s="37"/>
      <c r="D20" s="37"/>
      <c r="E20" s="37"/>
      <c r="F20" s="37"/>
      <c r="G20" s="22"/>
    </row>
    <row r="21" spans="1:7" x14ac:dyDescent="0.3">
      <c r="A21" s="22"/>
      <c r="B21" s="37"/>
      <c r="C21" s="37"/>
      <c r="D21" s="37"/>
      <c r="E21" s="37"/>
      <c r="F21" s="37"/>
      <c r="G21" s="22"/>
    </row>
    <row r="22" spans="1:7" x14ac:dyDescent="0.3">
      <c r="A22" s="22"/>
      <c r="B22" s="37"/>
      <c r="C22" s="37"/>
      <c r="D22" s="37"/>
      <c r="E22" s="37"/>
      <c r="F22" s="37"/>
      <c r="G22" s="22"/>
    </row>
    <row r="23" spans="1:7" x14ac:dyDescent="0.3">
      <c r="A23" s="22"/>
      <c r="B23" s="37"/>
      <c r="C23" s="37"/>
      <c r="D23" s="37"/>
      <c r="E23" s="37"/>
      <c r="F23" s="37"/>
      <c r="G23" s="22"/>
    </row>
    <row r="24" spans="1:7" x14ac:dyDescent="0.3">
      <c r="A24" s="22"/>
      <c r="B24" s="37"/>
      <c r="C24" s="37"/>
      <c r="D24" s="37"/>
      <c r="E24" s="37"/>
      <c r="F24" s="37"/>
      <c r="G24" s="22"/>
    </row>
    <row r="25" spans="1:7" x14ac:dyDescent="0.3">
      <c r="A25" s="22"/>
      <c r="B25" s="37"/>
      <c r="C25" s="37"/>
      <c r="D25" s="37"/>
      <c r="E25" s="37"/>
      <c r="F25" s="37"/>
      <c r="G25" s="22"/>
    </row>
    <row r="26" spans="1:7" x14ac:dyDescent="0.3">
      <c r="A26" s="22"/>
      <c r="B26" s="37"/>
      <c r="C26" s="37"/>
      <c r="D26" s="37"/>
      <c r="E26" s="37"/>
      <c r="F26" s="37"/>
      <c r="G26" s="22"/>
    </row>
    <row r="27" spans="1:7" x14ac:dyDescent="0.3">
      <c r="A27" s="22"/>
      <c r="B27" s="37"/>
      <c r="C27" s="37"/>
      <c r="D27" s="37"/>
      <c r="E27" s="37"/>
      <c r="F27" s="37"/>
      <c r="G27" s="22"/>
    </row>
    <row r="28" spans="1:7" x14ac:dyDescent="0.3">
      <c r="A28" s="22"/>
      <c r="B28" s="37"/>
      <c r="C28" s="37"/>
      <c r="D28" s="37"/>
      <c r="E28" s="37"/>
      <c r="F28" s="37"/>
      <c r="G28" s="22"/>
    </row>
    <row r="29" spans="1:7" x14ac:dyDescent="0.3">
      <c r="A29" s="22"/>
      <c r="B29" s="37"/>
      <c r="C29" s="37"/>
      <c r="D29" s="37"/>
      <c r="E29" s="37"/>
      <c r="F29" s="37"/>
      <c r="G29" s="22"/>
    </row>
    <row r="30" spans="1:7" ht="15" customHeight="1" x14ac:dyDescent="0.3">
      <c r="A30" s="22"/>
      <c r="B30" s="37"/>
      <c r="C30" s="37"/>
      <c r="D30" s="37"/>
      <c r="E30" s="37"/>
      <c r="F30" s="37"/>
      <c r="G30" s="22"/>
    </row>
    <row r="31" spans="1:7" ht="11.25" customHeight="1" x14ac:dyDescent="0.3">
      <c r="A31" s="22"/>
      <c r="B31" s="23"/>
      <c r="C31" s="23"/>
      <c r="D31" s="23"/>
      <c r="E31" s="23"/>
      <c r="F31" s="23"/>
      <c r="G31" s="22"/>
    </row>
    <row r="32" spans="1:7" ht="14.25" customHeight="1" x14ac:dyDescent="0.3">
      <c r="A32" s="22"/>
      <c r="B32" s="36" t="s">
        <v>182</v>
      </c>
      <c r="C32" s="37"/>
      <c r="D32" s="37"/>
      <c r="E32" s="37"/>
      <c r="F32" s="37"/>
      <c r="G32" s="22"/>
    </row>
    <row r="33" spans="1:7" x14ac:dyDescent="0.3">
      <c r="A33" s="22"/>
      <c r="B33" s="37"/>
      <c r="C33" s="37"/>
      <c r="D33" s="37"/>
      <c r="E33" s="37"/>
      <c r="F33" s="37"/>
      <c r="G33" s="22"/>
    </row>
    <row r="34" spans="1:7" x14ac:dyDescent="0.3">
      <c r="A34" s="22"/>
      <c r="B34" s="37"/>
      <c r="C34" s="37"/>
      <c r="D34" s="37"/>
      <c r="E34" s="37"/>
      <c r="F34" s="37"/>
      <c r="G34" s="22"/>
    </row>
    <row r="35" spans="1:7" x14ac:dyDescent="0.3">
      <c r="A35" s="22"/>
      <c r="B35" s="37"/>
      <c r="C35" s="37"/>
      <c r="D35" s="37"/>
      <c r="E35" s="37"/>
      <c r="F35" s="37"/>
      <c r="G35" s="22"/>
    </row>
    <row r="36" spans="1:7" x14ac:dyDescent="0.3">
      <c r="A36" s="22"/>
      <c r="B36" s="37"/>
      <c r="C36" s="37"/>
      <c r="D36" s="37"/>
      <c r="E36" s="37"/>
      <c r="F36" s="37"/>
      <c r="G36" s="22"/>
    </row>
    <row r="37" spans="1:7" x14ac:dyDescent="0.3">
      <c r="A37" s="22"/>
      <c r="B37" s="37"/>
      <c r="C37" s="37"/>
      <c r="D37" s="37"/>
      <c r="E37" s="37"/>
      <c r="F37" s="37"/>
      <c r="G37" s="22"/>
    </row>
    <row r="38" spans="1:7" x14ac:dyDescent="0.3">
      <c r="A38" s="22"/>
      <c r="B38" s="37"/>
      <c r="C38" s="37"/>
      <c r="D38" s="37"/>
      <c r="E38" s="37"/>
      <c r="F38" s="37"/>
      <c r="G38" s="22"/>
    </row>
    <row r="39" spans="1:7" x14ac:dyDescent="0.3">
      <c r="A39" s="22"/>
      <c r="B39" s="37"/>
      <c r="C39" s="37"/>
      <c r="D39" s="37"/>
      <c r="E39" s="37"/>
      <c r="F39" s="37"/>
      <c r="G39" s="22"/>
    </row>
    <row r="40" spans="1:7" x14ac:dyDescent="0.3">
      <c r="A40" s="22"/>
      <c r="B40" s="37"/>
      <c r="C40" s="37"/>
      <c r="D40" s="37"/>
      <c r="E40" s="37"/>
      <c r="F40" s="37"/>
      <c r="G40" s="22"/>
    </row>
    <row r="41" spans="1:7" x14ac:dyDescent="0.3">
      <c r="A41" s="22"/>
      <c r="B41" s="37"/>
      <c r="C41" s="37"/>
      <c r="D41" s="37"/>
      <c r="E41" s="37"/>
      <c r="F41" s="37"/>
      <c r="G41" s="22"/>
    </row>
    <row r="42" spans="1:7" x14ac:dyDescent="0.3">
      <c r="A42" s="22"/>
      <c r="B42" s="37"/>
      <c r="C42" s="37"/>
      <c r="D42" s="37"/>
      <c r="E42" s="37"/>
      <c r="F42" s="37"/>
      <c r="G42" s="22"/>
    </row>
    <row r="43" spans="1:7" x14ac:dyDescent="0.3">
      <c r="A43" s="22"/>
      <c r="B43" s="37"/>
      <c r="C43" s="37"/>
      <c r="D43" s="37"/>
      <c r="E43" s="37"/>
      <c r="F43" s="37"/>
      <c r="G43" s="22"/>
    </row>
    <row r="44" spans="1:7" x14ac:dyDescent="0.3">
      <c r="A44" s="22"/>
      <c r="B44" s="37"/>
      <c r="C44" s="37"/>
      <c r="D44" s="37"/>
      <c r="E44" s="37"/>
      <c r="F44" s="37"/>
      <c r="G44" s="22"/>
    </row>
    <row r="45" spans="1:7" x14ac:dyDescent="0.3">
      <c r="A45" s="22"/>
      <c r="B45" s="37"/>
      <c r="C45" s="37"/>
      <c r="D45" s="37"/>
      <c r="E45" s="37"/>
      <c r="F45" s="37"/>
      <c r="G45" s="22"/>
    </row>
    <row r="46" spans="1:7" x14ac:dyDescent="0.3">
      <c r="A46" s="22"/>
      <c r="B46" s="37"/>
      <c r="C46" s="37"/>
      <c r="D46" s="37"/>
      <c r="E46" s="37"/>
      <c r="F46" s="37"/>
      <c r="G46" s="22"/>
    </row>
    <row r="47" spans="1:7" x14ac:dyDescent="0.3">
      <c r="A47" s="22"/>
      <c r="B47" s="37"/>
      <c r="C47" s="37"/>
      <c r="D47" s="37"/>
      <c r="E47" s="37"/>
      <c r="F47" s="37"/>
      <c r="G47" s="22"/>
    </row>
    <row r="48" spans="1:7" x14ac:dyDescent="0.3">
      <c r="A48" s="22"/>
      <c r="B48" s="37"/>
      <c r="C48" s="37"/>
      <c r="D48" s="37"/>
      <c r="E48" s="37"/>
      <c r="F48" s="37"/>
      <c r="G48" s="22"/>
    </row>
    <row r="49" spans="1:7" x14ac:dyDescent="0.3">
      <c r="A49" s="22"/>
      <c r="B49" s="37"/>
      <c r="C49" s="37"/>
      <c r="D49" s="37"/>
      <c r="E49" s="37"/>
      <c r="F49" s="37"/>
      <c r="G49" s="22"/>
    </row>
    <row r="50" spans="1:7" x14ac:dyDescent="0.3">
      <c r="A50" s="22"/>
      <c r="B50" s="37"/>
      <c r="C50" s="37"/>
      <c r="D50" s="37"/>
      <c r="E50" s="37"/>
      <c r="F50" s="37"/>
      <c r="G50" s="22"/>
    </row>
    <row r="51" spans="1:7" x14ac:dyDescent="0.3">
      <c r="A51" s="22"/>
      <c r="B51" s="37"/>
      <c r="C51" s="37"/>
      <c r="D51" s="37"/>
      <c r="E51" s="37"/>
      <c r="F51" s="37"/>
      <c r="G51" s="22"/>
    </row>
    <row r="52" spans="1:7" x14ac:dyDescent="0.3">
      <c r="A52" s="22"/>
      <c r="B52" s="37"/>
      <c r="C52" s="37"/>
      <c r="D52" s="37"/>
      <c r="E52" s="37"/>
      <c r="F52" s="37"/>
      <c r="G52" s="22"/>
    </row>
    <row r="53" spans="1:7" x14ac:dyDescent="0.3">
      <c r="A53" s="22"/>
      <c r="B53" s="22"/>
      <c r="C53" s="22"/>
      <c r="D53" s="22"/>
      <c r="E53" s="22"/>
      <c r="F53" s="22"/>
      <c r="G53" s="22"/>
    </row>
  </sheetData>
  <mergeCells count="4">
    <mergeCell ref="B32:F52"/>
    <mergeCell ref="B3:F5"/>
    <mergeCell ref="B7:F9"/>
    <mergeCell ref="B11:F3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1"/>
  <sheetViews>
    <sheetView tabSelected="1" zoomScaleNormal="100" workbookViewId="0">
      <pane xSplit="1" topLeftCell="B1" activePane="topRight" state="frozen"/>
      <selection activeCell="H38" sqref="H38"/>
      <selection pane="topRight" activeCell="F7" sqref="F7"/>
    </sheetView>
  </sheetViews>
  <sheetFormatPr baseColWidth="10" defaultColWidth="11" defaultRowHeight="12.5" x14ac:dyDescent="0.25"/>
  <cols>
    <col min="1" max="1" width="28.25" style="12" customWidth="1"/>
    <col min="2" max="2" width="41.58203125" style="29" customWidth="1"/>
    <col min="3" max="3" width="6.08203125" style="1" customWidth="1"/>
    <col min="4" max="16384" width="11" style="1"/>
  </cols>
  <sheetData>
    <row r="1" spans="1:3" ht="13" x14ac:dyDescent="0.25">
      <c r="A1" s="18" t="s">
        <v>100</v>
      </c>
      <c r="B1" s="26" t="s">
        <v>183</v>
      </c>
      <c r="C1" s="19"/>
    </row>
    <row r="2" spans="1:3" ht="25.5" x14ac:dyDescent="0.25">
      <c r="A2" s="11" t="s">
        <v>157</v>
      </c>
      <c r="B2" s="27">
        <v>44895</v>
      </c>
      <c r="C2" s="12"/>
    </row>
    <row r="3" spans="1:3" ht="25.5" x14ac:dyDescent="0.25">
      <c r="A3" s="11" t="s">
        <v>133</v>
      </c>
      <c r="B3" s="28" t="s">
        <v>160</v>
      </c>
      <c r="C3" s="12"/>
    </row>
    <row r="4" spans="1:3" s="2" customFormat="1" ht="32.5" customHeight="1" x14ac:dyDescent="0.25">
      <c r="A4" s="11" t="s">
        <v>134</v>
      </c>
      <c r="B4" s="28" t="s">
        <v>127</v>
      </c>
      <c r="C4" s="20"/>
    </row>
    <row r="5" spans="1:3" s="2" customFormat="1" ht="32.5" customHeight="1" x14ac:dyDescent="0.25">
      <c r="A5" s="11" t="s">
        <v>141</v>
      </c>
      <c r="B5" s="28" t="s">
        <v>95</v>
      </c>
      <c r="C5" s="20"/>
    </row>
    <row r="6" spans="1:3" s="2" customFormat="1" ht="51" x14ac:dyDescent="0.25">
      <c r="A6" s="11" t="s">
        <v>123</v>
      </c>
      <c r="B6" s="28" t="s">
        <v>44</v>
      </c>
      <c r="C6" s="20"/>
    </row>
    <row r="7" spans="1:3" s="2" customFormat="1" ht="32.5" customHeight="1" x14ac:dyDescent="0.25">
      <c r="A7" s="11" t="s">
        <v>130</v>
      </c>
      <c r="B7" s="28" t="s">
        <v>96</v>
      </c>
      <c r="C7" s="20"/>
    </row>
    <row r="8" spans="1:3" s="2" customFormat="1" ht="32.5" customHeight="1" x14ac:dyDescent="0.25">
      <c r="A8" s="11" t="s">
        <v>62</v>
      </c>
      <c r="B8" s="28" t="s">
        <v>45</v>
      </c>
      <c r="C8" s="20"/>
    </row>
    <row r="9" spans="1:3" s="2" customFormat="1" ht="32.5" customHeight="1" x14ac:dyDescent="0.25">
      <c r="A9" s="11" t="s">
        <v>158</v>
      </c>
      <c r="B9" s="28" t="s">
        <v>46</v>
      </c>
      <c r="C9" s="20"/>
    </row>
    <row r="10" spans="1:3" s="2" customFormat="1" ht="32.5" customHeight="1" x14ac:dyDescent="0.25">
      <c r="A10" s="11" t="s">
        <v>63</v>
      </c>
      <c r="B10" s="28" t="s">
        <v>86</v>
      </c>
      <c r="C10" s="20"/>
    </row>
    <row r="11" spans="1:3" s="2" customFormat="1" ht="32.5" customHeight="1" x14ac:dyDescent="0.25">
      <c r="A11" s="11" t="s">
        <v>61</v>
      </c>
      <c r="B11" s="28" t="s">
        <v>121</v>
      </c>
      <c r="C11" s="20"/>
    </row>
    <row r="12" spans="1:3" s="2" customFormat="1" ht="32.5" customHeight="1" x14ac:dyDescent="0.25">
      <c r="A12" s="11" t="s">
        <v>98</v>
      </c>
      <c r="B12" s="28">
        <v>31.01</v>
      </c>
      <c r="C12" s="20"/>
    </row>
    <row r="13" spans="1:3" s="2" customFormat="1" ht="46.5" customHeight="1" x14ac:dyDescent="0.25">
      <c r="A13" s="11" t="s">
        <v>131</v>
      </c>
      <c r="B13" s="27">
        <v>44887</v>
      </c>
      <c r="C13" s="20"/>
    </row>
    <row r="14" spans="1:3" s="2" customFormat="1" ht="46.5" customHeight="1" x14ac:dyDescent="0.25">
      <c r="A14" s="11" t="s">
        <v>185</v>
      </c>
      <c r="B14" s="35">
        <v>45366</v>
      </c>
      <c r="C14" s="20"/>
    </row>
    <row r="15" spans="1:3" s="2" customFormat="1" ht="32.5" customHeight="1" x14ac:dyDescent="0.25">
      <c r="A15" s="11" t="s">
        <v>73</v>
      </c>
      <c r="B15" s="28" t="s">
        <v>66</v>
      </c>
      <c r="C15" s="20"/>
    </row>
    <row r="16" spans="1:3" s="2" customFormat="1" ht="32.5" customHeight="1" x14ac:dyDescent="0.25">
      <c r="A16" s="11" t="s">
        <v>64</v>
      </c>
      <c r="B16" s="28" t="s">
        <v>69</v>
      </c>
      <c r="C16" s="20"/>
    </row>
    <row r="17" spans="1:3" s="2" customFormat="1" ht="32.5" customHeight="1" x14ac:dyDescent="0.25">
      <c r="A17" s="11" t="s">
        <v>65</v>
      </c>
      <c r="B17" s="28" t="s">
        <v>84</v>
      </c>
      <c r="C17" s="20"/>
    </row>
    <row r="18" spans="1:3" s="2" customFormat="1" ht="19" customHeight="1" x14ac:dyDescent="0.25">
      <c r="A18" s="40" t="s">
        <v>135</v>
      </c>
      <c r="B18" s="28" t="s">
        <v>107</v>
      </c>
      <c r="C18" s="3" t="s">
        <v>184</v>
      </c>
    </row>
    <row r="19" spans="1:3" s="2" customFormat="1" ht="18" customHeight="1" x14ac:dyDescent="0.25">
      <c r="A19" s="41"/>
      <c r="B19" s="28" t="s">
        <v>107</v>
      </c>
      <c r="C19" s="3" t="s">
        <v>184</v>
      </c>
    </row>
    <row r="20" spans="1:3" s="2" customFormat="1" ht="17.5" customHeight="1" x14ac:dyDescent="0.25">
      <c r="A20" s="42"/>
      <c r="B20" s="28" t="s">
        <v>107</v>
      </c>
      <c r="C20" s="3" t="s">
        <v>184</v>
      </c>
    </row>
    <row r="21" spans="1:3" s="2" customFormat="1" ht="32.5" customHeight="1" x14ac:dyDescent="0.25">
      <c r="A21" s="11" t="s">
        <v>99</v>
      </c>
      <c r="B21" s="28" t="s">
        <v>47</v>
      </c>
      <c r="C21" s="20"/>
    </row>
    <row r="22" spans="1:3" s="2" customFormat="1" ht="32.5" customHeight="1" x14ac:dyDescent="0.25">
      <c r="A22" s="11" t="s">
        <v>78</v>
      </c>
      <c r="B22" s="28" t="s">
        <v>48</v>
      </c>
      <c r="C22" s="20"/>
    </row>
    <row r="23" spans="1:3" s="2" customFormat="1" ht="42" customHeight="1" x14ac:dyDescent="0.25">
      <c r="A23" s="11" t="s">
        <v>137</v>
      </c>
      <c r="B23" s="28" t="s">
        <v>49</v>
      </c>
      <c r="C23" s="20"/>
    </row>
    <row r="24" spans="1:3" s="2" customFormat="1" ht="25.5" x14ac:dyDescent="0.25">
      <c r="A24" s="11" t="s">
        <v>77</v>
      </c>
      <c r="B24" s="28" t="s">
        <v>50</v>
      </c>
      <c r="C24" s="20"/>
    </row>
    <row r="25" spans="1:3" s="2" customFormat="1" ht="38.5" x14ac:dyDescent="0.25">
      <c r="A25" s="11" t="s">
        <v>138</v>
      </c>
      <c r="B25" s="28" t="s">
        <v>156</v>
      </c>
      <c r="C25" s="20"/>
    </row>
    <row r="26" spans="1:3" s="2" customFormat="1" ht="25.5" x14ac:dyDescent="0.25">
      <c r="A26" s="11" t="s">
        <v>139</v>
      </c>
      <c r="B26" s="28" t="s">
        <v>51</v>
      </c>
      <c r="C26" s="20"/>
    </row>
    <row r="27" spans="1:3" s="2" customFormat="1" ht="25.5" x14ac:dyDescent="0.25">
      <c r="A27" s="11" t="s">
        <v>79</v>
      </c>
      <c r="B27" s="28" t="s">
        <v>52</v>
      </c>
      <c r="C27" s="20"/>
    </row>
    <row r="28" spans="1:3" s="2" customFormat="1" ht="25.5" x14ac:dyDescent="0.25">
      <c r="A28" s="11" t="s">
        <v>140</v>
      </c>
      <c r="B28" s="28" t="s">
        <v>53</v>
      </c>
      <c r="C28" s="20"/>
    </row>
    <row r="29" spans="1:3" ht="25.5" x14ac:dyDescent="0.25">
      <c r="A29" s="11" t="s">
        <v>74</v>
      </c>
      <c r="B29" s="28" t="s">
        <v>29</v>
      </c>
      <c r="C29" s="12"/>
    </row>
    <row r="30" spans="1:3" ht="25.5" x14ac:dyDescent="0.25">
      <c r="A30" s="11" t="s">
        <v>75</v>
      </c>
      <c r="B30" s="28" t="s">
        <v>54</v>
      </c>
      <c r="C30" s="12"/>
    </row>
    <row r="31" spans="1:3" ht="38.5" x14ac:dyDescent="0.25">
      <c r="A31" s="11" t="s">
        <v>97</v>
      </c>
      <c r="B31" s="28" t="s">
        <v>55</v>
      </c>
      <c r="C31" s="12"/>
    </row>
  </sheetData>
  <mergeCells count="1">
    <mergeCell ref="A18:A20"/>
  </mergeCells>
  <pageMargins left="0.7" right="0.7" top="0.78740157499999996" bottom="0.78740157499999996"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10">
        <x14:dataValidation type="list" allowBlank="1" showInputMessage="1" showErrorMessage="1" xr:uid="{3EB53DA1-91CA-4CE2-91FC-89006F0A8D09}">
          <x14:formula1>
            <xm:f>Codelisten!$Q$17:$Q$20</xm:f>
          </x14:formula1>
          <xm:sqref>B29</xm:sqref>
        </x14:dataValidation>
        <x14:dataValidation type="list" allowBlank="1" showInputMessage="1" showErrorMessage="1" xr:uid="{6616408D-CAE2-480A-AB72-2A00A21EDC71}">
          <x14:formula1>
            <xm:f>Codelisten!$A$17</xm:f>
          </x14:formula1>
          <xm:sqref>B4</xm:sqref>
        </x14:dataValidation>
        <x14:dataValidation type="list" allowBlank="1" showInputMessage="1" showErrorMessage="1" xr:uid="{0D2D8AD7-575F-46C4-88DB-99F580288CBE}">
          <x14:formula1>
            <xm:f>Codelisten!$O$17</xm:f>
          </x14:formula1>
          <xm:sqref>B10</xm:sqref>
        </x14:dataValidation>
        <x14:dataValidation type="list" allowBlank="1" showInputMessage="1" showErrorMessage="1" xr:uid="{F3D029F7-11C2-4018-A5ED-B226541F9C8F}">
          <x14:formula1>
            <xm:f>Codelisten!$M$17:$M$18</xm:f>
          </x14:formula1>
          <xm:sqref>B11</xm:sqref>
        </x14:dataValidation>
        <x14:dataValidation type="list" allowBlank="1" showInputMessage="1" showErrorMessage="1" xr:uid="{B06830CB-6EC8-452E-B335-6A7B3FA2AEC5}">
          <x14:formula1>
            <xm:f>Codelisten!$C$17:$C$18</xm:f>
          </x14:formula1>
          <xm:sqref>B15</xm:sqref>
        </x14:dataValidation>
        <x14:dataValidation type="list" allowBlank="1" showInputMessage="1" showErrorMessage="1" xr:uid="{91DD8DA4-1DC2-44D2-81C0-314A0CB5AA2A}">
          <x14:formula1>
            <xm:f>Codelisten!$I$17:$I$20</xm:f>
          </x14:formula1>
          <xm:sqref>B16</xm:sqref>
        </x14:dataValidation>
        <x14:dataValidation type="list" allowBlank="1" showInputMessage="1" showErrorMessage="1" xr:uid="{A4DC4841-1001-4AD6-A1FC-AC276AF2C181}">
          <x14:formula1>
            <xm:f>Codelisten!$K$17:$K$24</xm:f>
          </x14:formula1>
          <xm:sqref>B17</xm:sqref>
        </x14:dataValidation>
        <x14:dataValidation type="list" allowBlank="1" showInputMessage="1" showErrorMessage="1" xr:uid="{5EC20BDC-5FB8-4EC4-9D82-F04BEDDF496A}">
          <x14:formula1>
            <xm:f>Codelisten!$C$24:$C$26</xm:f>
          </x14:formula1>
          <xm:sqref>C18:C20</xm:sqref>
        </x14:dataValidation>
        <x14:dataValidation type="list" allowBlank="1" showInputMessage="1" showErrorMessage="1" xr:uid="{5DEFBDCF-F26D-4F40-9809-3686CA9472A2}">
          <x14:formula1>
            <xm:f>Codelisten!$A$24:$A$42</xm:f>
          </x14:formula1>
          <xm:sqref>B19:B20</xm:sqref>
        </x14:dataValidation>
        <x14:dataValidation type="list" allowBlank="1" showInputMessage="1" showErrorMessage="1" xr:uid="{44076CD7-AE02-4494-8CE5-3131F381F53C}">
          <x14:formula1>
            <xm:f>Codelisten!$A$24:$A$41</xm:f>
          </x14:formula1>
          <xm:sqref>B18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5A0EE-14A1-46F4-9A1F-BFF29D51831C}">
  <sheetPr>
    <tabColor theme="2" tint="-0.249977111117893"/>
  </sheetPr>
  <dimension ref="A1:O2"/>
  <sheetViews>
    <sheetView workbookViewId="0">
      <selection activeCell="D36" sqref="D36"/>
    </sheetView>
  </sheetViews>
  <sheetFormatPr baseColWidth="10" defaultRowHeight="14" x14ac:dyDescent="0.3"/>
  <cols>
    <col min="1" max="1" width="35.75" bestFit="1" customWidth="1"/>
    <col min="2" max="2" width="23.83203125" bestFit="1" customWidth="1"/>
    <col min="3" max="3" width="11.83203125" bestFit="1" customWidth="1"/>
    <col min="4" max="4" width="45.83203125" bestFit="1" customWidth="1"/>
    <col min="5" max="5" width="11" bestFit="1" customWidth="1"/>
    <col min="6" max="12" width="4.25" bestFit="1" customWidth="1"/>
    <col min="13" max="13" width="5.5" bestFit="1" customWidth="1"/>
    <col min="14" max="14" width="4.25" bestFit="1" customWidth="1"/>
  </cols>
  <sheetData>
    <row r="1" spans="1:15" ht="81" customHeight="1" x14ac:dyDescent="0.3">
      <c r="A1" s="17" t="s">
        <v>118</v>
      </c>
      <c r="B1" s="17" t="s">
        <v>119</v>
      </c>
      <c r="C1" s="17" t="s">
        <v>106</v>
      </c>
      <c r="D1" s="17" t="s">
        <v>120</v>
      </c>
      <c r="E1" s="17" t="s">
        <v>105</v>
      </c>
      <c r="F1" s="16" t="s">
        <v>104</v>
      </c>
      <c r="G1" s="16" t="s">
        <v>103</v>
      </c>
      <c r="H1" s="16" t="s">
        <v>102</v>
      </c>
      <c r="I1" s="14"/>
      <c r="J1" s="14"/>
      <c r="K1" s="14"/>
      <c r="L1" s="14"/>
      <c r="M1" s="15"/>
      <c r="N1" s="14"/>
      <c r="O1" s="14"/>
    </row>
    <row r="2" spans="1:15" x14ac:dyDescent="0.3">
      <c r="A2" t="str">
        <f>VertrAnFo_NEW!B6</f>
        <v>Muster L-QIF Obligationen hedged</v>
      </c>
      <c r="B2" t="str">
        <f>VertrAnFo_NEW!B8</f>
        <v>Muster L-QIF Bausteinfonds</v>
      </c>
      <c r="C2" t="str">
        <f>VertrAnFo_NEW!B5</f>
        <v>L000000000X</v>
      </c>
      <c r="D2" t="str">
        <f>VertrAnFo_NEW!B23</f>
        <v>Muster Fondsleitung AG</v>
      </c>
      <c r="E2" t="str">
        <f>VertrAnFo_NEW!B25</f>
        <v>Muster Bank AG</v>
      </c>
      <c r="F2" s="13" t="s">
        <v>101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BDCB1-207E-47B4-B062-1D1874B53FE1}">
  <dimension ref="A1:B26"/>
  <sheetViews>
    <sheetView workbookViewId="0">
      <selection activeCell="H19" sqref="H19"/>
    </sheetView>
  </sheetViews>
  <sheetFormatPr baseColWidth="10" defaultRowHeight="14" x14ac:dyDescent="0.3"/>
  <cols>
    <col min="1" max="1" width="20" customWidth="1"/>
    <col min="2" max="2" width="10.58203125" style="31" customWidth="1"/>
  </cols>
  <sheetData>
    <row r="1" spans="1:2" x14ac:dyDescent="0.3">
      <c r="A1" s="34" t="s">
        <v>162</v>
      </c>
    </row>
    <row r="2" spans="1:2" x14ac:dyDescent="0.3">
      <c r="A2" s="30" t="s">
        <v>163</v>
      </c>
      <c r="B2" s="32">
        <f>VertrAnFo_NEW!B2</f>
        <v>44895</v>
      </c>
    </row>
    <row r="3" spans="1:2" x14ac:dyDescent="0.3">
      <c r="A3" s="30" t="s">
        <v>0</v>
      </c>
      <c r="B3" s="32" t="str">
        <f>IF(VertrAnFo_NEW!B4=Codelisten!A17,Codelisten!A2,"error")</f>
        <v>NEW</v>
      </c>
    </row>
    <row r="4" spans="1:2" x14ac:dyDescent="0.3">
      <c r="A4" s="30" t="s">
        <v>164</v>
      </c>
      <c r="B4" s="32" t="str">
        <f>VertrAnFo_NEW!B5</f>
        <v>L000000000X</v>
      </c>
    </row>
    <row r="5" spans="1:2" x14ac:dyDescent="0.3">
      <c r="A5" s="30" t="s">
        <v>165</v>
      </c>
      <c r="B5" s="32" t="str">
        <f>VertrAnFo_NEW!B6</f>
        <v>Muster L-QIF Obligationen hedged</v>
      </c>
    </row>
    <row r="6" spans="1:2" x14ac:dyDescent="0.3">
      <c r="A6" s="30" t="s">
        <v>166</v>
      </c>
      <c r="B6" s="32" t="str">
        <f>VertrAnFo_NEW!B7</f>
        <v>L000000000Y</v>
      </c>
    </row>
    <row r="7" spans="1:2" x14ac:dyDescent="0.3">
      <c r="A7" s="30" t="s">
        <v>167</v>
      </c>
      <c r="B7" s="32" t="str">
        <f>VertrAnFo_NEW!B8</f>
        <v>Muster L-QIF Bausteinfonds</v>
      </c>
    </row>
    <row r="8" spans="1:2" x14ac:dyDescent="0.3">
      <c r="A8" s="30" t="s">
        <v>168</v>
      </c>
      <c r="B8" s="32" t="str">
        <f>VertrAnFo_NEW!B9</f>
        <v>Muster L-QIF Bausteinfonds - Muster L-QIF Obligationen hedged</v>
      </c>
    </row>
    <row r="9" spans="1:2" x14ac:dyDescent="0.3">
      <c r="A9" s="30" t="s">
        <v>8</v>
      </c>
      <c r="B9" s="32" t="str">
        <f>IF(VertrAnFo_NEW!B10=Codelisten!O17,Codelisten!O2,"error")</f>
        <v>Vertraglicher Anlagefonds (CH)</v>
      </c>
    </row>
    <row r="10" spans="1:2" x14ac:dyDescent="0.3">
      <c r="A10" s="30" t="s">
        <v>1</v>
      </c>
      <c r="B10" s="32" t="str">
        <f>IF(VertrAnFo_NEW!B11=Codelisten!M17,Codelisten!M2,IF(VertrAnFo_NEW!B11=Codelisten!M18,Codelisten!M3,"error"))</f>
        <v>Teilvermögen (Umbrella)</v>
      </c>
    </row>
    <row r="11" spans="1:2" x14ac:dyDescent="0.3">
      <c r="A11" s="30" t="s">
        <v>169</v>
      </c>
      <c r="B11" s="33">
        <f>VertrAnFo_NEW!B12</f>
        <v>31.01</v>
      </c>
    </row>
    <row r="12" spans="1:2" x14ac:dyDescent="0.3">
      <c r="A12" s="30" t="s">
        <v>170</v>
      </c>
      <c r="B12" s="32">
        <f>VertrAnFo_NEW!B13</f>
        <v>44887</v>
      </c>
    </row>
    <row r="13" spans="1:2" x14ac:dyDescent="0.3">
      <c r="A13" s="30" t="s">
        <v>5</v>
      </c>
      <c r="B13" s="32" t="str">
        <f>IF(VertrAnFo_NEW!B15=Codelisten!C17,Codelisten!C2,IF(VertrAnFo_NEW!B15=Codelisten!C18,Codelisten!C4,IF(VertrAnFo_NEW!B15=Codelisten!C19,Codelisten!C3,IF(VertrAnFo_NEW!B15=Codelisten!C20,Codelisten!C5,"error"))))</f>
        <v>05. Lanciert</v>
      </c>
    </row>
    <row r="14" spans="1:2" x14ac:dyDescent="0.3">
      <c r="A14" s="30" t="s">
        <v>3</v>
      </c>
      <c r="B14" s="32" t="str">
        <f>IF(VertrAnFo_NEW!B16=Codelisten!I17,Codelisten!I2,IF(VertrAnFo_NEW!B16=Codelisten!I18,Codelisten!I3,IF(VertrAnFo_NEW!B16=Codelisten!I19,Codelisten!I4,IF(VertrAnFo_NEW!B16=Codelisten!I20,Codelisten!I5,"error"))))</f>
        <v>Aktiv</v>
      </c>
    </row>
    <row r="15" spans="1:2" x14ac:dyDescent="0.3">
      <c r="A15" s="30" t="s">
        <v>4</v>
      </c>
      <c r="B15" s="32" t="str">
        <f>IF(VertrAnFo_NEW!B17=Codelisten!K17,Codelisten!K2,IF(VertrAnFo_NEW!B17=Codelisten!K18,Codelisten!K3,IF(VertrAnFo_NEW!B17=Codelisten!K19,Codelisten!K4,IF(VertrAnFo_NEW!B17=Codelisten!K20,Codelisten!K5,IF(VertrAnFo_NEW!B17=Codelisten!K21,Codelisten!K6,IF(VertrAnFo_NEW!B17=Codelisten!K22,Codelisten!K7,IF(VertrAnFo_NEW!B17=Codelisten!K23,Codelisten!K8,IF(VertrAnFo_NEW!B17=Codelisten!K24,Codelisten!K9,"""error"))))))))</f>
        <v>Alternative Anlagen</v>
      </c>
    </row>
    <row r="16" spans="1:2" x14ac:dyDescent="0.3">
      <c r="A16" s="30" t="s">
        <v>171</v>
      </c>
      <c r="B16" s="32" t="str">
        <f>VertrAnFo_NEW!B21</f>
        <v>CHF</v>
      </c>
    </row>
    <row r="17" spans="1:2" x14ac:dyDescent="0.3">
      <c r="A17" s="30" t="s">
        <v>172</v>
      </c>
      <c r="B17" s="32" t="str">
        <f>VertrAnFo_NEW!B22</f>
        <v>CHE-111.222.333</v>
      </c>
    </row>
    <row r="18" spans="1:2" x14ac:dyDescent="0.3">
      <c r="A18" s="30" t="s">
        <v>2</v>
      </c>
      <c r="B18" s="32" t="str">
        <f>VertrAnFo_NEW!B23</f>
        <v>Muster Fondsleitung AG</v>
      </c>
    </row>
    <row r="19" spans="1:2" x14ac:dyDescent="0.3">
      <c r="A19" s="30" t="s">
        <v>173</v>
      </c>
      <c r="B19" s="32" t="str">
        <f>VertrAnFo_NEW!B24</f>
        <v>CHE-555.777.888</v>
      </c>
    </row>
    <row r="20" spans="1:2" x14ac:dyDescent="0.3">
      <c r="A20" s="30" t="s">
        <v>174</v>
      </c>
      <c r="B20" s="32" t="str">
        <f>VertrAnFo_NEW!B25</f>
        <v>Muster Bank AG</v>
      </c>
    </row>
    <row r="21" spans="1:2" x14ac:dyDescent="0.3">
      <c r="A21" s="30" t="s">
        <v>175</v>
      </c>
      <c r="B21" s="32" t="str">
        <f>VertrAnFo_NEW!B26</f>
        <v>PricewaterhouseCoopers</v>
      </c>
    </row>
    <row r="22" spans="1:2" x14ac:dyDescent="0.3">
      <c r="A22" s="30" t="s">
        <v>176</v>
      </c>
      <c r="B22" s="32" t="str">
        <f>VertrAnFo_NEW!B27</f>
        <v>Genf</v>
      </c>
    </row>
    <row r="23" spans="1:2" x14ac:dyDescent="0.3">
      <c r="A23" s="30" t="s">
        <v>177</v>
      </c>
      <c r="B23" s="32" t="str">
        <f>VertrAnFo_NEW!B28</f>
        <v>Johan Muster</v>
      </c>
    </row>
    <row r="24" spans="1:2" x14ac:dyDescent="0.3">
      <c r="A24" s="30" t="s">
        <v>178</v>
      </c>
      <c r="B24" s="32" t="str">
        <f>VertrAnFo_NEW!B29</f>
        <v>DE</v>
      </c>
    </row>
    <row r="25" spans="1:2" x14ac:dyDescent="0.3">
      <c r="A25" s="30" t="s">
        <v>179</v>
      </c>
      <c r="B25" s="32" t="str">
        <f>VertrAnFo_NEW!B30</f>
        <v>fondsleitung@muster.ch</v>
      </c>
    </row>
    <row r="26" spans="1:2" x14ac:dyDescent="0.3">
      <c r="A26" s="30" t="s">
        <v>180</v>
      </c>
      <c r="B26" s="32" t="str">
        <f>VertrAnFo_NEW!B31</f>
        <v>+41 56 277 77 77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670CC-E081-485D-8C5D-802EFC612D89}">
  <sheetPr>
    <tabColor theme="2"/>
  </sheetPr>
  <dimension ref="A1:V41"/>
  <sheetViews>
    <sheetView topLeftCell="A2" workbookViewId="0">
      <selection activeCell="C27" sqref="C27"/>
    </sheetView>
  </sheetViews>
  <sheetFormatPr baseColWidth="10" defaultColWidth="11" defaultRowHeight="14" x14ac:dyDescent="0.3"/>
  <cols>
    <col min="1" max="1" width="20.33203125" style="5" customWidth="1"/>
    <col min="2" max="2" width="2.33203125" style="9" customWidth="1"/>
    <col min="3" max="3" width="20.33203125" style="5" customWidth="1"/>
    <col min="4" max="4" width="2.33203125" style="9" customWidth="1"/>
    <col min="5" max="5" width="20.33203125" style="5" customWidth="1"/>
    <col min="6" max="6" width="2.33203125" style="9" customWidth="1"/>
    <col min="7" max="7" width="20.33203125" style="5" customWidth="1"/>
    <col min="8" max="8" width="2.33203125" style="9" customWidth="1"/>
    <col min="9" max="9" width="20.33203125" style="5" customWidth="1"/>
    <col min="10" max="10" width="2.33203125" style="9" customWidth="1"/>
    <col min="11" max="11" width="29.5" style="5" bestFit="1" customWidth="1"/>
    <col min="12" max="12" width="2.33203125" style="9" customWidth="1"/>
    <col min="13" max="13" width="18.5" style="5" customWidth="1"/>
    <col min="14" max="14" width="2.33203125" style="9" customWidth="1"/>
    <col min="15" max="15" width="37.75" style="5" bestFit="1" customWidth="1"/>
    <col min="16" max="16" width="2.33203125" style="9" customWidth="1"/>
    <col min="17" max="17" width="27.25" style="5" customWidth="1"/>
    <col min="18" max="19" width="2.33203125" style="9" customWidth="1"/>
    <col min="20" max="20" width="20" style="5" customWidth="1"/>
    <col min="21" max="21" width="3.25" style="5" customWidth="1"/>
    <col min="22" max="16384" width="11" style="5"/>
  </cols>
  <sheetData>
    <row r="1" spans="1:22" x14ac:dyDescent="0.3">
      <c r="A1" s="6" t="s">
        <v>0</v>
      </c>
      <c r="B1" s="7"/>
      <c r="C1" s="6" t="s">
        <v>5</v>
      </c>
      <c r="D1" s="7"/>
      <c r="E1" s="6" t="s">
        <v>57</v>
      </c>
      <c r="F1" s="7"/>
      <c r="G1" s="6" t="s">
        <v>58</v>
      </c>
      <c r="H1" s="7"/>
      <c r="I1" s="6" t="s">
        <v>3</v>
      </c>
      <c r="J1" s="7"/>
      <c r="K1" s="6" t="s">
        <v>4</v>
      </c>
      <c r="L1" s="7"/>
      <c r="M1" s="6" t="s">
        <v>1</v>
      </c>
      <c r="N1" s="7"/>
      <c r="O1" s="6" t="s">
        <v>8</v>
      </c>
      <c r="P1" s="7"/>
      <c r="Q1" s="6" t="s">
        <v>6</v>
      </c>
      <c r="R1" s="7"/>
      <c r="S1" s="7"/>
      <c r="T1" s="6" t="s">
        <v>33</v>
      </c>
    </row>
    <row r="2" spans="1:22" ht="23" x14ac:dyDescent="0.3">
      <c r="A2" s="4" t="s">
        <v>37</v>
      </c>
      <c r="B2" s="8"/>
      <c r="C2" s="4" t="s">
        <v>21</v>
      </c>
      <c r="D2" s="8"/>
      <c r="E2" s="4" t="s">
        <v>59</v>
      </c>
      <c r="F2" s="8"/>
      <c r="G2" s="4" t="s">
        <v>40</v>
      </c>
      <c r="H2" s="8"/>
      <c r="I2" s="4" t="s">
        <v>9</v>
      </c>
      <c r="J2" s="8"/>
      <c r="K2" s="4" t="s">
        <v>13</v>
      </c>
      <c r="L2" s="8"/>
      <c r="M2" s="4" t="s">
        <v>24</v>
      </c>
      <c r="N2" s="8"/>
      <c r="O2" s="4" t="s">
        <v>26</v>
      </c>
      <c r="P2" s="8"/>
      <c r="Q2" s="4" t="s">
        <v>29</v>
      </c>
      <c r="R2" s="8"/>
      <c r="S2" s="8"/>
      <c r="T2" s="4" t="s">
        <v>34</v>
      </c>
    </row>
    <row r="3" spans="1:22" x14ac:dyDescent="0.3">
      <c r="A3" s="4" t="s">
        <v>38</v>
      </c>
      <c r="B3" s="8"/>
      <c r="C3" s="4" t="s">
        <v>23</v>
      </c>
      <c r="D3" s="8"/>
      <c r="E3" s="4" t="s">
        <v>43</v>
      </c>
      <c r="F3" s="8"/>
      <c r="G3" s="4" t="s">
        <v>41</v>
      </c>
      <c r="H3" s="8"/>
      <c r="I3" s="4" t="s">
        <v>10</v>
      </c>
      <c r="J3" s="8"/>
      <c r="K3" s="4" t="s">
        <v>14</v>
      </c>
      <c r="L3" s="8"/>
      <c r="M3" s="4" t="s">
        <v>25</v>
      </c>
      <c r="N3" s="8"/>
      <c r="O3" s="4" t="s">
        <v>28</v>
      </c>
      <c r="P3" s="8"/>
      <c r="Q3" s="4" t="s">
        <v>30</v>
      </c>
      <c r="R3" s="8"/>
      <c r="S3" s="8"/>
      <c r="T3" s="4" t="s">
        <v>2</v>
      </c>
    </row>
    <row r="4" spans="1:22" x14ac:dyDescent="0.3">
      <c r="A4" s="4" t="s">
        <v>39</v>
      </c>
      <c r="B4" s="8"/>
      <c r="C4" s="4" t="s">
        <v>60</v>
      </c>
      <c r="D4" s="8"/>
      <c r="E4" s="4" t="s">
        <v>42</v>
      </c>
      <c r="F4" s="8"/>
      <c r="H4" s="8"/>
      <c r="I4" s="4" t="s">
        <v>11</v>
      </c>
      <c r="J4" s="8"/>
      <c r="K4" s="4" t="s">
        <v>15</v>
      </c>
      <c r="L4" s="8"/>
      <c r="N4" s="8"/>
      <c r="O4" s="4" t="s">
        <v>27</v>
      </c>
      <c r="P4" s="8"/>
      <c r="Q4" s="4" t="s">
        <v>31</v>
      </c>
      <c r="R4" s="8"/>
      <c r="S4" s="8"/>
      <c r="T4" s="4" t="s">
        <v>35</v>
      </c>
    </row>
    <row r="5" spans="1:22" x14ac:dyDescent="0.3">
      <c r="B5" s="8"/>
      <c r="C5" s="4" t="s">
        <v>22</v>
      </c>
      <c r="D5" s="8"/>
      <c r="F5" s="8"/>
      <c r="H5" s="8"/>
      <c r="I5" s="4" t="s">
        <v>12</v>
      </c>
      <c r="J5" s="8"/>
      <c r="K5" s="4" t="s">
        <v>16</v>
      </c>
      <c r="L5" s="8"/>
      <c r="N5" s="8"/>
      <c r="P5" s="8"/>
      <c r="Q5" s="4" t="s">
        <v>32</v>
      </c>
      <c r="R5" s="8"/>
      <c r="S5" s="8"/>
      <c r="T5" s="4" t="s">
        <v>36</v>
      </c>
    </row>
    <row r="6" spans="1:22" x14ac:dyDescent="0.3">
      <c r="K6" s="4" t="s">
        <v>17</v>
      </c>
    </row>
    <row r="7" spans="1:22" x14ac:dyDescent="0.3">
      <c r="K7" s="4" t="s">
        <v>18</v>
      </c>
    </row>
    <row r="8" spans="1:22" x14ac:dyDescent="0.3">
      <c r="K8" s="4" t="s">
        <v>19</v>
      </c>
    </row>
    <row r="9" spans="1:22" x14ac:dyDescent="0.3">
      <c r="K9" s="4" t="s">
        <v>20</v>
      </c>
    </row>
    <row r="16" spans="1:22" x14ac:dyDescent="0.3">
      <c r="A16" s="10" t="s">
        <v>0</v>
      </c>
      <c r="B16" s="7"/>
      <c r="C16" s="10" t="s">
        <v>5</v>
      </c>
      <c r="D16" s="7"/>
      <c r="E16" s="10" t="s">
        <v>57</v>
      </c>
      <c r="F16" s="7"/>
      <c r="G16" s="10" t="s">
        <v>58</v>
      </c>
      <c r="H16" s="7"/>
      <c r="I16" s="10" t="s">
        <v>3</v>
      </c>
      <c r="J16" s="7"/>
      <c r="K16" s="10" t="s">
        <v>4</v>
      </c>
      <c r="L16" s="7"/>
      <c r="M16" s="10" t="s">
        <v>1</v>
      </c>
      <c r="N16" s="7"/>
      <c r="O16" s="10" t="s">
        <v>8</v>
      </c>
      <c r="P16" s="7"/>
      <c r="Q16" s="10" t="s">
        <v>6</v>
      </c>
      <c r="S16" s="7"/>
      <c r="T16" s="10" t="s">
        <v>33</v>
      </c>
      <c r="V16" s="10" t="s">
        <v>7</v>
      </c>
    </row>
    <row r="17" spans="1:22" ht="34.5" x14ac:dyDescent="0.3">
      <c r="A17" s="4" t="s">
        <v>127</v>
      </c>
      <c r="B17" s="8"/>
      <c r="C17" s="4" t="s">
        <v>66</v>
      </c>
      <c r="D17" s="8"/>
      <c r="E17" s="4" t="s">
        <v>80</v>
      </c>
      <c r="F17" s="8"/>
      <c r="G17" s="4" t="s">
        <v>145</v>
      </c>
      <c r="H17" s="8"/>
      <c r="I17" s="4" t="s">
        <v>69</v>
      </c>
      <c r="J17" s="8"/>
      <c r="K17" s="4" t="s">
        <v>122</v>
      </c>
      <c r="L17" s="8"/>
      <c r="M17" s="4" t="s">
        <v>121</v>
      </c>
      <c r="N17" s="8"/>
      <c r="O17" s="4" t="s">
        <v>86</v>
      </c>
      <c r="P17" s="8"/>
      <c r="Q17" s="4" t="s">
        <v>29</v>
      </c>
      <c r="S17" s="8"/>
      <c r="T17" s="4" t="s">
        <v>92</v>
      </c>
      <c r="V17" s="4" t="s">
        <v>144</v>
      </c>
    </row>
    <row r="18" spans="1:22" ht="23" x14ac:dyDescent="0.3">
      <c r="A18" s="4" t="s">
        <v>128</v>
      </c>
      <c r="B18" s="8"/>
      <c r="C18" s="4" t="s">
        <v>132</v>
      </c>
      <c r="D18" s="8"/>
      <c r="E18" s="4" t="s">
        <v>81</v>
      </c>
      <c r="F18" s="8"/>
      <c r="G18" s="4" t="s">
        <v>129</v>
      </c>
      <c r="H18" s="8"/>
      <c r="I18" s="4" t="s">
        <v>70</v>
      </c>
      <c r="J18" s="8"/>
      <c r="K18" s="4" t="s">
        <v>151</v>
      </c>
      <c r="L18" s="8"/>
      <c r="M18" s="4" t="s">
        <v>85</v>
      </c>
      <c r="N18" s="8"/>
      <c r="O18" s="4" t="s">
        <v>87</v>
      </c>
      <c r="P18" s="8"/>
      <c r="Q18" s="4" t="s">
        <v>31</v>
      </c>
      <c r="S18" s="8"/>
      <c r="T18" s="4" t="s">
        <v>126</v>
      </c>
      <c r="V18" s="4" t="s">
        <v>56</v>
      </c>
    </row>
    <row r="19" spans="1:22" ht="34.5" x14ac:dyDescent="0.3">
      <c r="A19" s="4" t="s">
        <v>39</v>
      </c>
      <c r="B19" s="8"/>
      <c r="C19" s="4" t="s">
        <v>68</v>
      </c>
      <c r="D19" s="8"/>
      <c r="E19" s="4" t="s">
        <v>82</v>
      </c>
      <c r="F19" s="8"/>
      <c r="H19" s="8"/>
      <c r="I19" s="4" t="s">
        <v>71</v>
      </c>
      <c r="J19" s="8"/>
      <c r="K19" s="4" t="s">
        <v>152</v>
      </c>
      <c r="L19" s="8"/>
      <c r="N19" s="8"/>
      <c r="O19" s="4" t="s">
        <v>88</v>
      </c>
      <c r="P19" s="8"/>
      <c r="Q19" s="4" t="s">
        <v>32</v>
      </c>
      <c r="S19" s="8"/>
      <c r="T19" s="4" t="s">
        <v>91</v>
      </c>
    </row>
    <row r="20" spans="1:22" ht="23" x14ac:dyDescent="0.3">
      <c r="B20" s="8"/>
      <c r="C20" s="4" t="s">
        <v>67</v>
      </c>
      <c r="D20" s="8"/>
      <c r="F20" s="8"/>
      <c r="H20" s="8"/>
      <c r="I20" s="4" t="s">
        <v>72</v>
      </c>
      <c r="J20" s="8"/>
      <c r="K20" s="4" t="s">
        <v>83</v>
      </c>
      <c r="L20" s="8"/>
      <c r="N20" s="8"/>
      <c r="P20" s="8"/>
      <c r="Q20" s="4" t="s">
        <v>30</v>
      </c>
      <c r="S20" s="8"/>
      <c r="T20" s="4" t="s">
        <v>90</v>
      </c>
    </row>
    <row r="21" spans="1:22" ht="46" x14ac:dyDescent="0.3">
      <c r="K21" s="4" t="s">
        <v>153</v>
      </c>
      <c r="T21" s="4" t="s">
        <v>89</v>
      </c>
    </row>
    <row r="22" spans="1:22" ht="37.5" customHeight="1" x14ac:dyDescent="0.3">
      <c r="K22" s="4" t="s">
        <v>154</v>
      </c>
      <c r="T22" s="4" t="s">
        <v>143</v>
      </c>
    </row>
    <row r="23" spans="1:22" ht="23" x14ac:dyDescent="0.3">
      <c r="A23" s="10" t="s">
        <v>76</v>
      </c>
      <c r="C23" s="10" t="s">
        <v>93</v>
      </c>
      <c r="K23" s="4" t="s">
        <v>84</v>
      </c>
      <c r="T23" s="4" t="s">
        <v>142</v>
      </c>
    </row>
    <row r="24" spans="1:22" ht="27" customHeight="1" x14ac:dyDescent="0.3">
      <c r="A24" s="4" t="s">
        <v>107</v>
      </c>
      <c r="C24" s="4" t="s">
        <v>184</v>
      </c>
      <c r="K24" s="4" t="s">
        <v>155</v>
      </c>
    </row>
    <row r="25" spans="1:22" x14ac:dyDescent="0.3">
      <c r="A25" s="4" t="s">
        <v>108</v>
      </c>
      <c r="C25" s="4" t="s">
        <v>124</v>
      </c>
    </row>
    <row r="26" spans="1:22" ht="34.5" x14ac:dyDescent="0.3">
      <c r="A26" s="4" t="s">
        <v>136</v>
      </c>
      <c r="C26" s="4" t="s">
        <v>125</v>
      </c>
    </row>
    <row r="27" spans="1:22" ht="34.5" x14ac:dyDescent="0.3">
      <c r="A27" s="4" t="s">
        <v>146</v>
      </c>
      <c r="C27" s="8"/>
    </row>
    <row r="28" spans="1:22" ht="30" customHeight="1" x14ac:dyDescent="0.3">
      <c r="A28" s="4" t="s">
        <v>148</v>
      </c>
    </row>
    <row r="29" spans="1:22" ht="46" x14ac:dyDescent="0.3">
      <c r="A29" s="4" t="s">
        <v>149</v>
      </c>
    </row>
    <row r="30" spans="1:22" ht="34.5" x14ac:dyDescent="0.3">
      <c r="A30" s="4" t="s">
        <v>147</v>
      </c>
    </row>
    <row r="31" spans="1:22" ht="34.5" x14ac:dyDescent="0.3">
      <c r="A31" s="4" t="s">
        <v>109</v>
      </c>
    </row>
    <row r="32" spans="1:22" ht="34.5" x14ac:dyDescent="0.3">
      <c r="A32" s="4" t="s">
        <v>110</v>
      </c>
    </row>
    <row r="33" spans="1:1" ht="57.5" x14ac:dyDescent="0.3">
      <c r="A33" s="4" t="s">
        <v>111</v>
      </c>
    </row>
    <row r="34" spans="1:1" ht="57.5" x14ac:dyDescent="0.3">
      <c r="A34" s="4" t="s">
        <v>112</v>
      </c>
    </row>
    <row r="35" spans="1:1" ht="34.5" x14ac:dyDescent="0.3">
      <c r="A35" s="4" t="s">
        <v>113</v>
      </c>
    </row>
    <row r="36" spans="1:1" x14ac:dyDescent="0.3">
      <c r="A36" s="4" t="s">
        <v>114</v>
      </c>
    </row>
    <row r="37" spans="1:1" ht="23" x14ac:dyDescent="0.3">
      <c r="A37" s="4" t="s">
        <v>115</v>
      </c>
    </row>
    <row r="38" spans="1:1" ht="23" x14ac:dyDescent="0.3">
      <c r="A38" s="4" t="s">
        <v>116</v>
      </c>
    </row>
    <row r="39" spans="1:1" ht="34.5" x14ac:dyDescent="0.3">
      <c r="A39" s="4" t="s">
        <v>150</v>
      </c>
    </row>
    <row r="40" spans="1:1" ht="23" x14ac:dyDescent="0.3">
      <c r="A40" s="4" t="s">
        <v>117</v>
      </c>
    </row>
    <row r="41" spans="1:1" x14ac:dyDescent="0.3">
      <c r="A41" s="4" t="s">
        <v>94</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36a98d14d754cac8ff3bc2b72bcb4f5 xmlns="c0576e8d-0309-4ced-9f91-9cba55c9990c">
      <Terms xmlns="http://schemas.microsoft.com/office/infopath/2007/PartnerControls"/>
    </f36a98d14d754cac8ff3bc2b72bcb4f5>
    <SNBDate xmlns="http://schemas.microsoft.com/sharepoint/v3/fields">2024-01-10T23:00:00+00:00</SNBDate>
    <TaxCatchAll xmlns="6f3a5640-9f1f-4184-89da-4826e73bf6ee"/>
    <KpiDescription xmlns="http://schemas.microsoft.com/sharepoint/v3">Entwurf L-QIF Stammdaten Mutationsjournal</KpiDescriptio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C6C0355A0775E46A9E8A7E2B0F76D00" ma:contentTypeVersion="9" ma:contentTypeDescription="Create a new document." ma:contentTypeScope="" ma:versionID="babb10093f6f9e3b37b3064cdef981eb">
  <xsd:schema xmlns:xsd="http://www.w3.org/2001/XMLSchema" xmlns:xs="http://www.w3.org/2001/XMLSchema" xmlns:p="http://schemas.microsoft.com/office/2006/metadata/properties" xmlns:ns1="http://schemas.microsoft.com/sharepoint/v3/fields" xmlns:ns2="http://schemas.microsoft.com/sharepoint/v3" xmlns:ns3="c0576e8d-0309-4ced-9f91-9cba55c9990c" xmlns:ns4="6f3a5640-9f1f-4184-89da-4826e73bf6ee" xmlns:ns5="1756a267-98c5-47df-a8a6-fa3db17f8c5a" targetNamespace="http://schemas.microsoft.com/office/2006/metadata/properties" ma:root="true" ma:fieldsID="8259f4671ff1cee8dd76d9c14fad86d7" ns1:_="" ns2:_="" ns3:_="" ns4:_="" ns5:_="">
    <xsd:import namespace="http://schemas.microsoft.com/sharepoint/v3/fields"/>
    <xsd:import namespace="http://schemas.microsoft.com/sharepoint/v3"/>
    <xsd:import namespace="c0576e8d-0309-4ced-9f91-9cba55c9990c"/>
    <xsd:import namespace="6f3a5640-9f1f-4184-89da-4826e73bf6ee"/>
    <xsd:import namespace="1756a267-98c5-47df-a8a6-fa3db17f8c5a"/>
    <xsd:element name="properties">
      <xsd:complexType>
        <xsd:sequence>
          <xsd:element name="documentManagement">
            <xsd:complexType>
              <xsd:all>
                <xsd:element ref="ns1:SNBDate" minOccurs="0"/>
                <xsd:element ref="ns2:KpiDescription" minOccurs="0"/>
                <xsd:element ref="ns4:TaxCatchAll" minOccurs="0"/>
                <xsd:element ref="ns3:f36a98d14d754cac8ff3bc2b72bcb4f5"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SNBDate" ma:index="0" nillable="true" ma:displayName="SNBDate" ma:default="[today]" ma:description="Für das Dokument relevantes Datum (z.B. Datum der Veröffentlichung, des Briefversands, usw.)." ma:format="DateOnly" ma:internalName="SNB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3" nillable="true" ma:displayName="Beschreibung" ma:description="Kurze Zusammenfassung des Inhalts." ma:internalName="Kpi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576e8d-0309-4ced-9f91-9cba55c9990c" elementFormDefault="qualified">
    <xsd:import namespace="http://schemas.microsoft.com/office/2006/documentManagement/types"/>
    <xsd:import namespace="http://schemas.microsoft.com/office/infopath/2007/PartnerControls"/>
    <xsd:element name="f36a98d14d754cac8ff3bc2b72bcb4f5" ma:index="12" nillable="true" ma:taxonomy="true" ma:internalName="f36a98d14d754cac8ff3bc2b72bcb4f5" ma:taxonomyFieldName="Dokumenttyp" ma:displayName="Dokumenttyp" ma:default="" ma:fieldId="{f36a98d1-4d75-4cac-8ff3-bc2b72bcb4f5}" ma:sspId="ee3523f0-cbf5-4e0d-8b37-98356d6bac2e" ma:termSetId="9d7d8ff2-76a8-4571-a475-128b5660009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f3a5640-9f1f-4184-89da-4826e73bf6ee"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4672f25e-85a0-4729-a034-1495d3f96022}" ma:internalName="TaxCatchAll" ma:showField="CatchAllData" ma:web="6f3a5640-9f1f-4184-89da-4826e73bf6e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756a267-98c5-47df-a8a6-fa3db17f8c5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4" ma:displayName="Autor/Autorin"/>
        <xsd:element ref="dcterms:created" minOccurs="0" maxOccurs="1"/>
        <xsd:element ref="dc:identifier" minOccurs="0" maxOccurs="1"/>
        <xsd:element name="contentType" minOccurs="0" maxOccurs="1" type="xsd:string" ma:index="1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56A561-21A0-4850-843F-34E73CDDBBBF}">
  <ds:schemaRefs>
    <ds:schemaRef ds:uri="http://purl.org/dc/dcmitype/"/>
    <ds:schemaRef ds:uri="http://www.w3.org/XML/1998/namespace"/>
    <ds:schemaRef ds:uri="http://schemas.microsoft.com/office/infopath/2007/PartnerControls"/>
    <ds:schemaRef ds:uri="http://schemas.openxmlformats.org/package/2006/metadata/core-properties"/>
    <ds:schemaRef ds:uri="http://purl.org/dc/elements/1.1/"/>
    <ds:schemaRef ds:uri="c0576e8d-0309-4ced-9f91-9cba55c9990c"/>
    <ds:schemaRef ds:uri="6f3a5640-9f1f-4184-89da-4826e73bf6ee"/>
    <ds:schemaRef ds:uri="http://purl.org/dc/terms/"/>
    <ds:schemaRef ds:uri="http://schemas.microsoft.com/office/2006/documentManagement/types"/>
    <ds:schemaRef ds:uri="1756a267-98c5-47df-a8a6-fa3db17f8c5a"/>
    <ds:schemaRef ds:uri="http://schemas.microsoft.com/sharepoint/v3"/>
    <ds:schemaRef ds:uri="http://schemas.microsoft.com/sharepoint/v3/fields"/>
    <ds:schemaRef ds:uri="http://schemas.microsoft.com/office/2006/metadata/properties"/>
  </ds:schemaRefs>
</ds:datastoreItem>
</file>

<file path=customXml/itemProps2.xml><?xml version="1.0" encoding="utf-8"?>
<ds:datastoreItem xmlns:ds="http://schemas.openxmlformats.org/officeDocument/2006/customXml" ds:itemID="{747FB120-A92E-4F66-BA8F-E9DC35F86783}">
  <ds:schemaRefs>
    <ds:schemaRef ds:uri="http://schemas.microsoft.com/sharepoint/v3/contenttype/forms"/>
  </ds:schemaRefs>
</ds:datastoreItem>
</file>

<file path=customXml/itemProps3.xml><?xml version="1.0" encoding="utf-8"?>
<ds:datastoreItem xmlns:ds="http://schemas.openxmlformats.org/officeDocument/2006/customXml" ds:itemID="{C4B1A474-69B9-4A34-B2A7-5FD1CDCEF0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http://schemas.microsoft.com/sharepoint/v3"/>
    <ds:schemaRef ds:uri="c0576e8d-0309-4ced-9f91-9cba55c9990c"/>
    <ds:schemaRef ds:uri="6f3a5640-9f1f-4184-89da-4826e73bf6ee"/>
    <ds:schemaRef ds:uri="1756a267-98c5-47df-a8a6-fa3db17f8c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Coversheet_NEW</vt:lpstr>
      <vt:lpstr>VertrAnFo_NEW</vt:lpstr>
      <vt:lpstr>Publikation_VertrAnFo</vt:lpstr>
      <vt:lpstr>Mutationsjournal_VertrAnFo</vt:lpstr>
      <vt:lpstr>Codelisten</vt:lpstr>
    </vt:vector>
  </TitlesOfParts>
  <Company>Swiss National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Autor SIF</dc:creator>
  <cp:lastModifiedBy>Autor SIF</cp:lastModifiedBy>
  <cp:lastPrinted>2024-01-30T15:52:57Z</cp:lastPrinted>
  <dcterms:created xsi:type="dcterms:W3CDTF">2022-11-30T08:32:07Z</dcterms:created>
  <dcterms:modified xsi:type="dcterms:W3CDTF">2024-07-16T11:56:43Z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0x010100BC6C0355A0775E46A9E8A7E2B0F76D00</vt:lpwstr>
  </property>
  <property fmtid="{D5CDD505-2E9C-101B-9397-08002B2CF9AE}" pid="3" name="Dokumenttyp">
    <vt:lpwstr/>
  </property>
</Properties>
</file>